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lockStructure="1"/>
  <bookViews>
    <workbookView xWindow="-240" yWindow="-75" windowWidth="19320" windowHeight="6030" firstSheet="1" activeTab="2"/>
  </bookViews>
  <sheets>
    <sheet name="CENTRO DE COSTOS" sheetId="1" state="hidden" r:id="rId1"/>
    <sheet name="DOCUMENTOS A SOLICITAR PROVEEDO" sheetId="5" r:id="rId2"/>
    <sheet name="REGISTRO DE PROVEEDOR" sheetId="4" r:id="rId3"/>
  </sheets>
  <definedNames>
    <definedName name="_xlnm.Print_Area" localSheetId="2">'REGISTRO DE PROVEEDOR'!$A$1:$K$72</definedName>
  </definedNames>
  <calcPr calcId="145621"/>
</workbook>
</file>

<file path=xl/calcChain.xml><?xml version="1.0" encoding="utf-8"?>
<calcChain xmlns="http://schemas.openxmlformats.org/spreadsheetml/2006/main">
  <c r="M3" i="1" l="1"/>
  <c r="M4" i="1"/>
  <c r="M5" i="1"/>
  <c r="M6" i="1"/>
  <c r="M7" i="1"/>
  <c r="M8" i="1"/>
  <c r="M9" i="1"/>
  <c r="M10" i="1"/>
  <c r="M11" i="1"/>
  <c r="M12" i="1"/>
  <c r="M13" i="1"/>
  <c r="M14" i="1"/>
  <c r="M15" i="1"/>
  <c r="M16" i="1"/>
  <c r="M17" i="1"/>
  <c r="M18" i="1"/>
  <c r="M19" i="1"/>
  <c r="M20" i="1"/>
  <c r="M2" i="1"/>
  <c r="I4" i="4"/>
</calcChain>
</file>

<file path=xl/sharedStrings.xml><?xml version="1.0" encoding="utf-8"?>
<sst xmlns="http://schemas.openxmlformats.org/spreadsheetml/2006/main" count="499" uniqueCount="408">
  <si>
    <t>SELECCIONE CENTRO DE COSTOS</t>
  </si>
  <si>
    <t>LAO ITG Admin</t>
  </si>
  <si>
    <t>Audit_Central</t>
  </si>
  <si>
    <t>Legal_Central</t>
  </si>
  <si>
    <t>Legal_Local</t>
  </si>
  <si>
    <t>LAO Legal</t>
  </si>
  <si>
    <t>HR_Central</t>
  </si>
  <si>
    <t>HR_Local</t>
  </si>
  <si>
    <t>LAO IO Treas Gen</t>
  </si>
  <si>
    <t>Treasury_Central</t>
  </si>
  <si>
    <t>Finance_Local_Accounting</t>
  </si>
  <si>
    <t>Sales: Dlr Sls GM</t>
  </si>
  <si>
    <t>Sales: Dlr Sls NonGM</t>
  </si>
  <si>
    <t>Sales: Bus Dev Train</t>
  </si>
  <si>
    <t>Cons: Acq UW</t>
  </si>
  <si>
    <t>Cons: Acq Contr Proc</t>
  </si>
  <si>
    <t>Cons: CS Svcing</t>
  </si>
  <si>
    <t>Cons: Collections</t>
  </si>
  <si>
    <t>Cons:LAO Svc Dir Adm</t>
  </si>
  <si>
    <t>LocSupp: MD &amp; Supp</t>
  </si>
  <si>
    <t>LocSupp: Non-staff</t>
  </si>
  <si>
    <t>RegSupp: CLC</t>
  </si>
  <si>
    <t>RegSupp: IO College</t>
  </si>
  <si>
    <t>LAO Ops Bus-Exp</t>
  </si>
  <si>
    <t>GTO_Central</t>
  </si>
  <si>
    <t>RegSupp: Bus Devel</t>
  </si>
  <si>
    <t>Cons: Salv Rmkting</t>
  </si>
  <si>
    <t>Cons: Salv Recovery</t>
  </si>
  <si>
    <t>LocSupp:LeanSixSigma</t>
  </si>
  <si>
    <t>Servicios GMAC, S.A. de C.V.</t>
  </si>
  <si>
    <t>Fecha:</t>
  </si>
  <si>
    <t>Telefono</t>
  </si>
  <si>
    <t xml:space="preserve">SI   </t>
  </si>
  <si>
    <t>NO</t>
  </si>
  <si>
    <t>Se Desconoce</t>
  </si>
  <si>
    <t>Cost Ctr</t>
  </si>
  <si>
    <t>Name</t>
  </si>
  <si>
    <t>Departamento HR</t>
  </si>
  <si>
    <t>LAO Ops Treasury-Exp</t>
  </si>
  <si>
    <t>LAO Ops (Treas-Exp)</t>
  </si>
  <si>
    <t>Aud_Gen</t>
  </si>
  <si>
    <t>LAO ITG Admin Ext</t>
  </si>
  <si>
    <t>ITG_Admin_External</t>
  </si>
  <si>
    <t>LAO Risk Mgmt Gen</t>
  </si>
  <si>
    <t>Rsk_Gen</t>
  </si>
  <si>
    <t>LAO Risk Ext</t>
  </si>
  <si>
    <t>Rsk_Gen_External</t>
  </si>
  <si>
    <t>LAO Legal Gen Ext</t>
  </si>
  <si>
    <t>Lgl_Gen_External</t>
  </si>
  <si>
    <t>LAO Legal Generalist</t>
  </si>
  <si>
    <t>Lgl_Gen</t>
  </si>
  <si>
    <t>LAO HR Gens IO Ext</t>
  </si>
  <si>
    <t>LAO HR Gens IO</t>
  </si>
  <si>
    <t>Hum_Gen</t>
  </si>
  <si>
    <t>Compliance_Local</t>
  </si>
  <si>
    <t>Trs_Gen</t>
  </si>
  <si>
    <t>LAO IO Treas Ext</t>
  </si>
  <si>
    <t>LAO Global Tax</t>
  </si>
  <si>
    <t>Finance_Local_Tax</t>
  </si>
  <si>
    <t>Finance_Local_TAX</t>
  </si>
  <si>
    <t>LAO Finance Gen</t>
  </si>
  <si>
    <t>Finance_Local</t>
  </si>
  <si>
    <t>Fin_Local_Audit Fees</t>
  </si>
  <si>
    <t>Finance_Central</t>
  </si>
  <si>
    <t>Corp FSS - Mexicana</t>
  </si>
  <si>
    <t>LAO Gen-SS</t>
  </si>
  <si>
    <t>LAO Corp Mgmt &amp; OH</t>
  </si>
  <si>
    <t>IT-Sales</t>
  </si>
  <si>
    <t>IT-Comml Lending</t>
  </si>
  <si>
    <t>IT-Consumer Lending</t>
  </si>
  <si>
    <t>IT-Local Support</t>
  </si>
  <si>
    <t>IT-Central</t>
  </si>
  <si>
    <t>Legal-Sales</t>
  </si>
  <si>
    <t>Legal-Comml Lending</t>
  </si>
  <si>
    <t>Legal-Cons Lending</t>
  </si>
  <si>
    <t>Legal-Local Support</t>
  </si>
  <si>
    <t>Legal-Central</t>
  </si>
  <si>
    <t>Monterrey Dealer Sales - GM</t>
  </si>
  <si>
    <t>Sale: Dlr Sls Non GM</t>
  </si>
  <si>
    <t>Monterrey Dealer Sales-NonGM</t>
  </si>
  <si>
    <t>Sales: BusDevMkt Ins</t>
  </si>
  <si>
    <t>Monterrey Bus Develop Training</t>
  </si>
  <si>
    <t>Bus Dev Ins Local</t>
  </si>
  <si>
    <t>Comm: UW Local</t>
  </si>
  <si>
    <t>Comm: Admin Gen</t>
  </si>
  <si>
    <t>Monterrey WS Administration</t>
  </si>
  <si>
    <t>Monterrey RT Acq Underwriting</t>
  </si>
  <si>
    <t>Monterrey RT Acq Contract Proc</t>
  </si>
  <si>
    <t>Cons: Acq Dlr Sup</t>
  </si>
  <si>
    <t>Monterrey RT Acq Support</t>
  </si>
  <si>
    <t>Cons:Acquisit Supprt</t>
  </si>
  <si>
    <t>Monterrey RT Cust Svc-Svcing</t>
  </si>
  <si>
    <t>Monterrey RT Collections</t>
  </si>
  <si>
    <t>Cons: CS CART DirAdm</t>
  </si>
  <si>
    <t>Monterrey LAO Svc Ctr Admin</t>
  </si>
  <si>
    <t>Cons: CSCARTCallCtr</t>
  </si>
  <si>
    <t>Cons: CS CART Svcing</t>
  </si>
  <si>
    <t>Cons: CART Coll</t>
  </si>
  <si>
    <t>Cons: Salv Gen</t>
  </si>
  <si>
    <t>Monterrey RT Salvage</t>
  </si>
  <si>
    <t>Cons: Salv Repo</t>
  </si>
  <si>
    <t>Monterrey Country Management</t>
  </si>
  <si>
    <t>LocSupp: Procurement</t>
  </si>
  <si>
    <t>Local Support: Procurement</t>
  </si>
  <si>
    <t>Local Supp: Sale</t>
  </si>
  <si>
    <t>Monterrey Regional IO College</t>
  </si>
  <si>
    <t>RegSupp: Insurance</t>
  </si>
  <si>
    <t>RegSupp: Proc Excel</t>
  </si>
  <si>
    <t>Quality Control-Mexico</t>
  </si>
  <si>
    <t>EO Alloc: Other chgs</t>
  </si>
  <si>
    <t>EO Alloc: Bus Dev</t>
  </si>
  <si>
    <t>Risk_Local_Cons</t>
  </si>
  <si>
    <t>Risk_Central_Comm</t>
  </si>
  <si>
    <t>Fin_Central_Acctg</t>
  </si>
  <si>
    <t>BusDev Insurance Loc</t>
  </si>
  <si>
    <t>Cons:LAO Svc CallCtr</t>
  </si>
  <si>
    <t>Cons:LAO Svc Svcing</t>
  </si>
  <si>
    <t>Cons:LAO Svc Collec</t>
  </si>
  <si>
    <t>RegSupp: General</t>
  </si>
  <si>
    <t>EO Alloc Oth Reg chg</t>
  </si>
  <si>
    <t>EO Alloc:ConsSvc&amp;Rsk</t>
  </si>
  <si>
    <t>EO Alloc: CLC</t>
  </si>
  <si>
    <t>EO Alloc: Global Fnc</t>
  </si>
  <si>
    <t>EO Alloc: Corp Ovhd</t>
  </si>
  <si>
    <t>73169150</t>
  </si>
  <si>
    <t>73190083</t>
  </si>
  <si>
    <t>73190086</t>
  </si>
  <si>
    <t>73140083    LAO Ops Bus-Exp</t>
  </si>
  <si>
    <t>73140084    LAO Ops Treasury-Exp</t>
  </si>
  <si>
    <t>73140086    LAO Ops (Treas-Exp)</t>
  </si>
  <si>
    <t>73140087    Audit_Central</t>
  </si>
  <si>
    <t>73140088    LAO ITG Admin</t>
  </si>
  <si>
    <t>73140089    LAO ITG Admin Ext</t>
  </si>
  <si>
    <t>73140097    LAO Risk Mgmt Gen</t>
  </si>
  <si>
    <t>73140098    LAO Risk Ext</t>
  </si>
  <si>
    <t>73140101    LAO Legal Gen Ext</t>
  </si>
  <si>
    <t>73140102    LAO Legal Generalist</t>
  </si>
  <si>
    <t>73140103    LAO Legal</t>
  </si>
  <si>
    <t>73140104    LAO HR Gens IO Ext</t>
  </si>
  <si>
    <t>73140105    LAO HR Gens IO</t>
  </si>
  <si>
    <t>73140106    Compliance_Local</t>
  </si>
  <si>
    <t>73140108    LAO IO Treas Gen</t>
  </si>
  <si>
    <t>73140109    LAO IO Treas Ext</t>
  </si>
  <si>
    <t>73140111    LAO Global Tax</t>
  </si>
  <si>
    <t>73140111    Finance_Local_TAX</t>
  </si>
  <si>
    <t>73140113    LAO Finance Gen</t>
  </si>
  <si>
    <t>73140116    Finance_Local</t>
  </si>
  <si>
    <t>73140116    Fin_Local_Audit Fees</t>
  </si>
  <si>
    <t>73140121    Finance_Central</t>
  </si>
  <si>
    <t>73140122    Finance_Local</t>
  </si>
  <si>
    <t>73140123    LAO Gen-SS</t>
  </si>
  <si>
    <t>73140125    Finance_Local</t>
  </si>
  <si>
    <t>73140250    LAO Corp Mgmt &amp; OH</t>
  </si>
  <si>
    <t>73140500    IT-Sales</t>
  </si>
  <si>
    <t>73140510    IT-Comml Lending</t>
  </si>
  <si>
    <t>73140520    IT-Consumer Lending</t>
  </si>
  <si>
    <t>73140530    IT-Local Support</t>
  </si>
  <si>
    <t>73140540    IT-Central</t>
  </si>
  <si>
    <t>73140600    Legal-Sales</t>
  </si>
  <si>
    <t>73140610    Legal-Comml Lending</t>
  </si>
  <si>
    <t>73140620    Legal-Cons Lending</t>
  </si>
  <si>
    <t>73140630    Legal-Local Support</t>
  </si>
  <si>
    <t>73140640    Legal-Central</t>
  </si>
  <si>
    <t>73141110    Sales: Dlr Sls GM</t>
  </si>
  <si>
    <t>73141120    Sale: Dlr Sls Non GM</t>
  </si>
  <si>
    <t>73141201    Sales: BusDevMkt Ins</t>
  </si>
  <si>
    <t>73141202    Sales: Bus Dev Train</t>
  </si>
  <si>
    <t>73141205    Bus Dev Ins Local</t>
  </si>
  <si>
    <t>73142000    Comm: UW Local</t>
  </si>
  <si>
    <t>73143000    Comm: Admin Gen</t>
  </si>
  <si>
    <t>73144100    Cons: Acq UW</t>
  </si>
  <si>
    <t>73144200    Cons: Acq Contr Proc</t>
  </si>
  <si>
    <t>73144300    Cons: Acq Dlr Sup</t>
  </si>
  <si>
    <t>73144300    Cons:Acquisit Supprt</t>
  </si>
  <si>
    <t>73145200    Cons: CS Svcing</t>
  </si>
  <si>
    <t>73146000    Cons: Collections</t>
  </si>
  <si>
    <t>73146510    Cons: CS CART DirAdm</t>
  </si>
  <si>
    <t>73146520    Cons: CSCARTCallCtr</t>
  </si>
  <si>
    <t>73146530    Cons: CS CART Svcing</t>
  </si>
  <si>
    <t>73146540    Cons: CART Coll</t>
  </si>
  <si>
    <t>73147000    Cons: Salv Gen</t>
  </si>
  <si>
    <t>73147100    Cons: Salv Repo</t>
  </si>
  <si>
    <t>73147200    Cons: Salv Rmkting</t>
  </si>
  <si>
    <t>73147300    Cons: Salv Recovery</t>
  </si>
  <si>
    <t>73149110    LocSupp: MD &amp; Supp</t>
  </si>
  <si>
    <t>73149130    LocSupp:LeanSixSigma</t>
  </si>
  <si>
    <t>73149150    LocSupp: Non-staff</t>
  </si>
  <si>
    <t>73149160    LocSupp: Procurement</t>
  </si>
  <si>
    <t>73149190    Local Supp: Sale</t>
  </si>
  <si>
    <t>73149210    RegSupp: Bus Devel</t>
  </si>
  <si>
    <t>73149230    RegSupp: CLC</t>
  </si>
  <si>
    <t>73149260    RegSupp: IO College</t>
  </si>
  <si>
    <t>73149270    RegSupp: Insurance</t>
  </si>
  <si>
    <t>73149280    RegSupp: Proc Excel</t>
  </si>
  <si>
    <t>73149310    EO Alloc: Other chgs</t>
  </si>
  <si>
    <t>73149320    EO Alloc: Bus Dev</t>
  </si>
  <si>
    <t>73150083    LAO Ops Bus-Exp</t>
  </si>
  <si>
    <t>73150084    LAO Ops Treasury-Exp</t>
  </si>
  <si>
    <t>73150085    LAO ITG Admin</t>
  </si>
  <si>
    <t>73150086    LAO Ops (Treas-Exp)</t>
  </si>
  <si>
    <t>73150087    Audit_Central</t>
  </si>
  <si>
    <t>73150089    GTO_Central</t>
  </si>
  <si>
    <t>73150097    Risk_Local_Cons</t>
  </si>
  <si>
    <t>73150098    Risk_Central_Comm</t>
  </si>
  <si>
    <t>73150101    Legal_Central</t>
  </si>
  <si>
    <t>73150102    Legal_Local</t>
  </si>
  <si>
    <t>73150103    LAO Legal</t>
  </si>
  <si>
    <t>73150104    HR_Central</t>
  </si>
  <si>
    <t>73150105    HR_Local</t>
  </si>
  <si>
    <t>73150106    Compliance_Local</t>
  </si>
  <si>
    <t>73150108    LAO IO Treas Gen</t>
  </si>
  <si>
    <t>73150109    Treasury_Central</t>
  </si>
  <si>
    <t>73150111    Finance_Local_TAX</t>
  </si>
  <si>
    <t>73150116    Fin_Local_Audit Fees</t>
  </si>
  <si>
    <t>73150121    Fin_Central_Acctg</t>
  </si>
  <si>
    <t>73150125    Finance_Local</t>
  </si>
  <si>
    <t>73150500    IT-Sales</t>
  </si>
  <si>
    <t>73150510    IT-Comml Lending</t>
  </si>
  <si>
    <t>73150520    IT-Consumer Lending</t>
  </si>
  <si>
    <t>73150530    IT-Local Support</t>
  </si>
  <si>
    <t>73150540    IT-Central</t>
  </si>
  <si>
    <t>73150600    Legal-Sales</t>
  </si>
  <si>
    <t>73150610    Legal-Comml Lending</t>
  </si>
  <si>
    <t>73150620    Legal-Cons Lending</t>
  </si>
  <si>
    <t>73150630    Legal-Local Support</t>
  </si>
  <si>
    <t>73150640    Legal-Central</t>
  </si>
  <si>
    <t>73151110    Sales: Dlr Sls GM</t>
  </si>
  <si>
    <t>73151120    Sales: Dlr Sls NonGM</t>
  </si>
  <si>
    <t>73151201    Sales: BusDevMkt Ins</t>
  </si>
  <si>
    <t>73151202    Sales: Bus Dev Train</t>
  </si>
  <si>
    <t>73151205    BusDev Insurance Loc</t>
  </si>
  <si>
    <t>73152000    Comm: UW Local</t>
  </si>
  <si>
    <t>73153000    Comm: Admin Gen</t>
  </si>
  <si>
    <t>73154100    Cons: Acq UW</t>
  </si>
  <si>
    <t>73154200    Cons: Acq Contr Proc</t>
  </si>
  <si>
    <t>73154300    Cons: Acq Dlr Sup</t>
  </si>
  <si>
    <t>73154300    Cons:Acquisit Supprt</t>
  </si>
  <si>
    <t>73155200    Cons: CS Svcing</t>
  </si>
  <si>
    <t>73156000    Cons: Collections</t>
  </si>
  <si>
    <t>73156510    Cons:LAO Svc Dir Adm</t>
  </si>
  <si>
    <t>73156520    Cons:LAO Svc CallCtr</t>
  </si>
  <si>
    <t>73156530    Cons:LAO Svc Svcing</t>
  </si>
  <si>
    <t>73156540    Cons:LAO Svc Collec</t>
  </si>
  <si>
    <t>73157000    Cons: Salv Gen</t>
  </si>
  <si>
    <t>73157100    Cons: Salv Repo</t>
  </si>
  <si>
    <t>73157200    Cons: Salv Rmkting</t>
  </si>
  <si>
    <t>73157300    Cons: Salv Recovery</t>
  </si>
  <si>
    <t>73159110    LocSupp: MD &amp; Supp</t>
  </si>
  <si>
    <t>73159130    LocSupp:LeanSixSigma</t>
  </si>
  <si>
    <t>73159150    LocSupp: Non-staff</t>
  </si>
  <si>
    <t>73159160    LocSupp: Procurement</t>
  </si>
  <si>
    <t>73159190    Local Supp: Sale</t>
  </si>
  <si>
    <t>73159200    RegSupp: General</t>
  </si>
  <si>
    <t>73159210    RegSupp: Bus Devel</t>
  </si>
  <si>
    <t>73159230    RegSupp: CLC</t>
  </si>
  <si>
    <t>73159260    RegSupp: IO College</t>
  </si>
  <si>
    <t>73159280    RegSupp: Proc Excel</t>
  </si>
  <si>
    <t>73159310    EO Alloc Oth Reg chg</t>
  </si>
  <si>
    <t>73159320    EO Alloc: Bus Dev</t>
  </si>
  <si>
    <t>73159330    EO Alloc:ConsSvc&amp;Rsk</t>
  </si>
  <si>
    <t>73159340    EO Alloc: CLC</t>
  </si>
  <si>
    <t>73159350    EO Alloc: Global Fnc</t>
  </si>
  <si>
    <t>73159360    EO Alloc: Corp Ovhd</t>
  </si>
  <si>
    <t>73169150    LocSupp: Non-staff</t>
  </si>
  <si>
    <t>73190083    LAO Ops Bus-Exp</t>
  </si>
  <si>
    <t>73190086    LAO Ops (Treas-Exp)</t>
  </si>
  <si>
    <t xml:space="preserve">    </t>
  </si>
  <si>
    <t>ANEXO 3</t>
  </si>
  <si>
    <t>Codigo de la compañía a la que facturará el  Proveedor</t>
  </si>
  <si>
    <t>DATOS SOLICITANTE ALLY</t>
  </si>
  <si>
    <t>REQUERIMIENTO</t>
  </si>
  <si>
    <t>DATOS  FISCALES DEL PROVEEDOR</t>
  </si>
  <si>
    <t>DETALLES DE LA COMPRA</t>
  </si>
  <si>
    <t>Nacionalidad</t>
  </si>
  <si>
    <t>ASPECTOS LEGALES</t>
  </si>
  <si>
    <t>Tiene usted algún familiar por consanguinidad o afinidad hasta segundo grado: hijo (a), padre, madre, abuelo(a), nieto(a), hermano(a), cónyuge, suegro(a) cuñado(a), abuelo(a) de cónyuge, yerno o nuera, que desempeñe o haya desempeñado funciones públicas o actividades políticas DESTACADAS en territorio nacional o en el extranjero, entendiéndose de forma enunciativa más no limitativa, las funciones o actividades enlistadas en la pregunta anterior?</t>
  </si>
  <si>
    <t>DATOS PARA PAGO</t>
  </si>
  <si>
    <t>Cuenta en :</t>
  </si>
  <si>
    <t>MXN</t>
  </si>
  <si>
    <t>DLLS</t>
  </si>
  <si>
    <t>Si tiene alguna otra cuenta anotela (Banco-CLABE-No. Cuenta</t>
  </si>
  <si>
    <t>REFERENCIAS COMERCIALES</t>
  </si>
  <si>
    <t>Terminos de Pago  al Proveedor</t>
  </si>
  <si>
    <t>Método de pago</t>
  </si>
  <si>
    <t>1 semana</t>
  </si>
  <si>
    <t>15 Dias</t>
  </si>
  <si>
    <t>30 Dias</t>
  </si>
  <si>
    <t>60 Dias</t>
  </si>
  <si>
    <t>Transferencia Bancaria</t>
  </si>
  <si>
    <t>ALTA</t>
  </si>
  <si>
    <t>MODIFICACION</t>
  </si>
  <si>
    <t>Razon Social del Proveedor:</t>
  </si>
  <si>
    <t>RFC del Proveedor:</t>
  </si>
  <si>
    <t>Domicilio Fiscal:</t>
  </si>
  <si>
    <t>Ciudad/Municipio/Provincia:</t>
  </si>
  <si>
    <t>Actividad  del Proveedor:</t>
  </si>
  <si>
    <t>Estado/ Pais:</t>
  </si>
  <si>
    <t>CP:</t>
  </si>
  <si>
    <t>Retencion IVA:</t>
  </si>
  <si>
    <t>Correo:</t>
  </si>
  <si>
    <t>Nombre del Ejecutivo de Cuenta:</t>
  </si>
  <si>
    <t>Servicio o Producto a Proporcionar:</t>
  </si>
  <si>
    <t>Banco:</t>
  </si>
  <si>
    <t>CLABE del banco (número del encaminamiento del banco):</t>
  </si>
  <si>
    <t>No. de Cuenta Bancaria:</t>
  </si>
  <si>
    <t>Departamento</t>
  </si>
  <si>
    <t xml:space="preserve">Nombre del Solicitante: </t>
  </si>
  <si>
    <t>Nombre Completo de Representante(s) Legal(es)</t>
  </si>
  <si>
    <t>Validar con finanzas su centro de costos correcto</t>
  </si>
  <si>
    <t>DIR</t>
  </si>
  <si>
    <t>Dirección</t>
  </si>
  <si>
    <t>LEG</t>
  </si>
  <si>
    <t>Legal</t>
  </si>
  <si>
    <t>Ventas</t>
  </si>
  <si>
    <t>SIS</t>
  </si>
  <si>
    <t>Sistemas</t>
  </si>
  <si>
    <t>RH</t>
  </si>
  <si>
    <t>Recursos Humanos</t>
  </si>
  <si>
    <t>RSK</t>
  </si>
  <si>
    <t>Riesgos</t>
  </si>
  <si>
    <t>Six Sigma</t>
  </si>
  <si>
    <t>AUD</t>
  </si>
  <si>
    <t>Auditoria</t>
  </si>
  <si>
    <t>PP</t>
  </si>
  <si>
    <t>Plan Piso</t>
  </si>
  <si>
    <t>SC</t>
  </si>
  <si>
    <t>Servicio a Cliente</t>
  </si>
  <si>
    <t>COB</t>
  </si>
  <si>
    <t>Cobranza</t>
  </si>
  <si>
    <t>CLC</t>
  </si>
  <si>
    <t>OE</t>
  </si>
  <si>
    <t>Oficina Ejecutiva</t>
  </si>
  <si>
    <t>College</t>
  </si>
  <si>
    <t>COLLG</t>
  </si>
  <si>
    <t>Otro</t>
  </si>
  <si>
    <t>SIXSIG</t>
  </si>
  <si>
    <t>VTAS</t>
  </si>
  <si>
    <t>ADQ</t>
  </si>
  <si>
    <t xml:space="preserve">Adquisiciones </t>
  </si>
  <si>
    <t>LAO SC</t>
  </si>
  <si>
    <t>LAOSC</t>
  </si>
  <si>
    <t>FIN</t>
  </si>
  <si>
    <t>Finanzas</t>
  </si>
  <si>
    <t>PROC</t>
  </si>
  <si>
    <t>Procurement</t>
  </si>
  <si>
    <t>Area</t>
  </si>
  <si>
    <t>Detallar motivo:</t>
  </si>
  <si>
    <r>
      <t>Moneda (</t>
    </r>
    <r>
      <rPr>
        <b/>
        <sz val="8"/>
        <rFont val="Arial"/>
        <family val="2"/>
      </rPr>
      <t>MXN-DLLS-OTRO</t>
    </r>
    <r>
      <rPr>
        <b/>
        <sz val="9"/>
        <rFont val="Arial"/>
        <family val="2"/>
      </rPr>
      <t>):</t>
    </r>
  </si>
  <si>
    <t>Volumen de Compra estimado Anual ($) :</t>
  </si>
  <si>
    <t>Datos del Departemento / usuario Solicitante</t>
  </si>
  <si>
    <t>Datos del Proveedor</t>
  </si>
  <si>
    <t>Tramite</t>
  </si>
  <si>
    <t>Detalle del Producto o Servicio</t>
  </si>
  <si>
    <t>Representante Legal del Proveedor</t>
  </si>
  <si>
    <t>Detalles de Pago</t>
  </si>
  <si>
    <t>El representante Legal o Dueño ¿Desempeña o ha desempeñado funciones públicas o actividades políticas DESTACADAS en territorio nacional o en el extranjero, entendiéndose de forma enunciativa más no limitativa las funciones o actividades de: Presidente de la República, Gobernador de Estado, Jefe del Gobierno del D.F., Diputado, Senador, Presidente Municipal, Secretario de Ayuntamiento, Síndico, Regidor, Ministro de la Suprema Corte de Justicia de la Nación, Magistrado, Juez, Consejero de la Judicatura, Secretario de Estado, Procurador de Justicia, Secretario Ejecutivo del Instituto Federal Electoral, Consejero Electoral, Jefe de algún departamento de la Administración Pública, Tesorero de la Administración Pública, Director General de algún Organismo Descentralizado o de Empresa de Participación Estatal Mayoritaria o Fideicomiso Público, Líder Político, Militar de Alto Rango, Cónsul, Embajador?</t>
  </si>
  <si>
    <t>VENDOR RECURRENTE</t>
  </si>
  <si>
    <t>VENDOR ONE TIME</t>
  </si>
  <si>
    <t>Si es OTRO especifique</t>
  </si>
  <si>
    <t>Proveedor Nacional</t>
  </si>
  <si>
    <t>Proveedor Extranjero</t>
  </si>
  <si>
    <t xml:space="preserve">Servicio o producto del Proveedor avalado por un Contrato ? </t>
  </si>
  <si>
    <t>¿ Que tipo de Contrato?</t>
  </si>
  <si>
    <t>CONTRATO DE SERVICIOS</t>
  </si>
  <si>
    <t>RFC</t>
  </si>
  <si>
    <t xml:space="preserve"> </t>
  </si>
  <si>
    <t>ID Rep Legal Firmante (para Persona Moral)</t>
  </si>
  <si>
    <t>Poder Rep Legal (para Persona Moral)</t>
  </si>
  <si>
    <t>FIRMA</t>
  </si>
  <si>
    <t>FECHA</t>
  </si>
  <si>
    <t>Cotizacion o Propuesta de servicios del proveedor</t>
  </si>
  <si>
    <t>2. Solicitar a al proveedor los siguientes documentos en electrónico  (Solicita Usuario):</t>
  </si>
  <si>
    <t>Approval de la contraprestacion según los niveles de aprobacion vigentes. Validar con Finanzas</t>
  </si>
  <si>
    <t xml:space="preserve">REQUISITOS REGISTRO DE PROVEEDOR-REVISION CONTRATO/ CONVENIO CONFIDENCIALIDAD </t>
  </si>
  <si>
    <t xml:space="preserve">SI                           </t>
  </si>
  <si>
    <t>SI                 NO</t>
  </si>
  <si>
    <t>Detalle tipo de IVA</t>
  </si>
  <si>
    <t>Detalle ISR</t>
  </si>
  <si>
    <t>N10.67</t>
  </si>
  <si>
    <t>CONVENIO DE                                               CONFIDENCIALIDAD</t>
  </si>
  <si>
    <t>Telefono (incluir LADA)  :</t>
  </si>
  <si>
    <t>no borrar</t>
  </si>
  <si>
    <t>Llenado por Procurement</t>
  </si>
  <si>
    <t>REGISTRO / MODIFICACION DE PROVEEDOR</t>
  </si>
  <si>
    <t>Apellido paterno, apellido materno y nombre(s) sin abreviaturas del representante legal firmante del provedor</t>
  </si>
  <si>
    <t>Apellido paterno, apellido materno y nombre(s) sin abreviaturas de un testigo por parte de Proveedor</t>
  </si>
  <si>
    <t>Apellido paterno, apellido materno y nombre(s) sin abreviaturas del representante legal firmante GMF</t>
  </si>
  <si>
    <t>Apellido paterno, apellido materno y nombre(s) sin abreviaturas de un testigo por parte de GMF de su parte para la firma</t>
  </si>
  <si>
    <t>DIRECCION DE FINANZAS</t>
  </si>
  <si>
    <t>CHRISTIAAN SALVADOR GLASTRA TEJEDA</t>
  </si>
  <si>
    <t>** Puede ser solicitado según el requerimiento de compra</t>
  </si>
  <si>
    <t>Edo de cuenta de pago vigente  (CLABE legible)</t>
  </si>
  <si>
    <t>Comprobante de Domicilio Fiscal vigente</t>
  </si>
  <si>
    <t xml:space="preserve">Acta constitutiva (para Persona Moral) con sello de registro publico/ boleta de inscripcion/ </t>
  </si>
  <si>
    <t>Presentación de Servicios</t>
  </si>
  <si>
    <t>Cotización</t>
  </si>
  <si>
    <t>Ultima Declaracion Anual **</t>
  </si>
  <si>
    <t>Buro de Credito**</t>
  </si>
  <si>
    <t>Estados Financieros Auditados**</t>
  </si>
  <si>
    <t>SRAF- (Supplier Risk Assesment Form)</t>
  </si>
  <si>
    <r>
      <t xml:space="preserve">1. Llenar los datos solicitados en este archivo en la hoja de </t>
    </r>
    <r>
      <rPr>
        <b/>
        <sz val="12"/>
        <color indexed="18"/>
        <rFont val="Arial"/>
        <family val="2"/>
      </rPr>
      <t xml:space="preserve"> REGISTRO DE PROVEEDOR</t>
    </r>
    <r>
      <rPr>
        <sz val="12"/>
        <color indexed="18"/>
        <rFont val="Arial"/>
        <family val="2"/>
      </rPr>
      <t xml:space="preserve"> ( importante llenar todos los campos requeridos ). </t>
    </r>
  </si>
  <si>
    <t>Para revisión de Contratos,  proporcionar:</t>
  </si>
  <si>
    <t>File en editable del contrato  a revisar ya con comentarios de su área</t>
  </si>
  <si>
    <t>Retencion de ISR:</t>
  </si>
  <si>
    <t>GM Financial de México, S.A. de C.V. SOFOM E.R.</t>
  </si>
  <si>
    <t>BBVA Bancomer</t>
  </si>
  <si>
    <t>012180004446262730</t>
  </si>
  <si>
    <t>0444626273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</si>
</sst>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34" x14ac:knownFonts="1">
    <font>
      <sz val="10"/>
      <name val="Arial"/>
    </font>
    <font>
      <sz val="10"/>
      <name val="Arial"/>
      <family val="2"/>
    </font>
    <font>
      <sz val="8"/>
      <name val="Arial"/>
      <family val="2"/>
    </font>
    <font>
      <b/>
      <sz val="9"/>
      <name val="Arial"/>
      <family val="2"/>
    </font>
    <font>
      <b/>
      <sz val="9"/>
      <color indexed="10"/>
      <name val="Arial"/>
      <family val="2"/>
    </font>
    <font>
      <sz val="10"/>
      <color indexed="12"/>
      <name val="Arial"/>
      <family val="2"/>
    </font>
    <font>
      <b/>
      <sz val="10"/>
      <name val="Arial"/>
      <family val="2"/>
    </font>
    <font>
      <b/>
      <sz val="10"/>
      <color indexed="8"/>
      <name val="Calibri"/>
      <family val="2"/>
    </font>
    <font>
      <sz val="10"/>
      <color indexed="8"/>
      <name val="Calibri"/>
      <family val="2"/>
    </font>
    <font>
      <b/>
      <sz val="14"/>
      <color indexed="9"/>
      <name val="Arial"/>
      <family val="2"/>
    </font>
    <font>
      <sz val="9"/>
      <name val="Arial"/>
      <family val="2"/>
    </font>
    <font>
      <b/>
      <sz val="14"/>
      <name val="Arial"/>
      <family val="2"/>
    </font>
    <font>
      <b/>
      <sz val="11"/>
      <name val="Arial"/>
      <family val="2"/>
    </font>
    <font>
      <sz val="9"/>
      <color indexed="9"/>
      <name val="Arial"/>
      <family val="2"/>
    </font>
    <font>
      <b/>
      <sz val="12"/>
      <name val="Arial"/>
      <family val="2"/>
    </font>
    <font>
      <b/>
      <sz val="16"/>
      <name val="Arial"/>
      <family val="2"/>
    </font>
    <font>
      <sz val="8"/>
      <color indexed="22"/>
      <name val="Arial"/>
      <family val="2"/>
    </font>
    <font>
      <b/>
      <sz val="8"/>
      <name val="Arial"/>
      <family val="2"/>
    </font>
    <font>
      <sz val="8"/>
      <color indexed="55"/>
      <name val="Arial"/>
      <family val="2"/>
    </font>
    <font>
      <sz val="8"/>
      <color indexed="22"/>
      <name val="Arial"/>
      <family val="2"/>
    </font>
    <font>
      <b/>
      <sz val="8"/>
      <color indexed="22"/>
      <name val="Arial"/>
      <family val="2"/>
    </font>
    <font>
      <b/>
      <sz val="8"/>
      <color indexed="22"/>
      <name val="Arial"/>
      <family val="2"/>
    </font>
    <font>
      <b/>
      <sz val="9"/>
      <color indexed="18"/>
      <name val="Arial"/>
      <family val="2"/>
    </font>
    <font>
      <sz val="8"/>
      <color indexed="18"/>
      <name val="Arial"/>
      <family val="2"/>
    </font>
    <font>
      <sz val="9"/>
      <color indexed="18"/>
      <name val="Arial"/>
      <family val="2"/>
    </font>
    <font>
      <b/>
      <sz val="11"/>
      <color indexed="18"/>
      <name val="Arial"/>
      <family val="2"/>
    </font>
    <font>
      <sz val="10"/>
      <color indexed="18"/>
      <name val="Arial"/>
      <family val="2"/>
    </font>
    <font>
      <b/>
      <sz val="12"/>
      <color indexed="18"/>
      <name val="Arial"/>
      <family val="2"/>
    </font>
    <font>
      <sz val="12"/>
      <color indexed="18"/>
      <name val="Arial"/>
      <family val="2"/>
    </font>
    <font>
      <sz val="12"/>
      <name val="Arial"/>
      <family val="2"/>
    </font>
    <font>
      <sz val="8"/>
      <name val="Arial"/>
      <family val="2"/>
    </font>
    <font>
      <sz val="10"/>
      <name val="Arial"/>
      <family val="2"/>
    </font>
    <font>
      <i/>
      <sz val="10"/>
      <name val="Arial"/>
      <family val="2"/>
    </font>
    <font>
      <b/>
      <sz val="9"/>
      <color theme="0" tint="-0.34998626667073579"/>
      <name val="Arial"/>
      <family val="2"/>
    </font>
  </fonts>
  <fills count="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2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1" fillId="0" borderId="0"/>
    <xf numFmtId="9" fontId="31" fillId="0" borderId="0" applyFont="0" applyFill="0" applyBorder="0" applyAlignment="0" applyProtection="0"/>
  </cellStyleXfs>
  <cellXfs count="176">
    <xf numFmtId="0" fontId="0" fillId="0" borderId="0" xfId="0"/>
    <xf numFmtId="0" fontId="2" fillId="0" borderId="0" xfId="0" applyFont="1"/>
    <xf numFmtId="0" fontId="0" fillId="0" borderId="0" xfId="0" applyBorder="1" applyAlignment="1">
      <alignment horizontal="left"/>
    </xf>
    <xf numFmtId="49" fontId="8" fillId="2" borderId="1" xfId="0" applyNumberFormat="1" applyFont="1" applyFill="1" applyBorder="1"/>
    <xf numFmtId="49" fontId="8" fillId="3" borderId="1" xfId="0" applyNumberFormat="1" applyFont="1" applyFill="1" applyBorder="1"/>
    <xf numFmtId="49" fontId="8" fillId="0" borderId="1" xfId="0" applyNumberFormat="1" applyFont="1" applyFill="1" applyBorder="1"/>
    <xf numFmtId="49" fontId="8" fillId="0" borderId="2" xfId="0" applyNumberFormat="1" applyFont="1"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1" fillId="0" borderId="0" xfId="0" applyFont="1" applyFill="1" applyBorder="1" applyAlignment="1">
      <alignment horizontal="left"/>
    </xf>
    <xf numFmtId="0" fontId="5" fillId="0" borderId="0" xfId="0" applyFont="1" applyFill="1" applyBorder="1" applyAlignment="1">
      <alignment horizontal="left"/>
    </xf>
    <xf numFmtId="49" fontId="2" fillId="0" borderId="0" xfId="0" applyNumberFormat="1" applyFont="1"/>
    <xf numFmtId="49" fontId="4" fillId="0" borderId="3" xfId="0" applyNumberFormat="1" applyFont="1" applyBorder="1" applyAlignment="1">
      <alignment horizontal="left"/>
    </xf>
    <xf numFmtId="49" fontId="2" fillId="0" borderId="4" xfId="0" applyNumberFormat="1" applyFont="1" applyBorder="1"/>
    <xf numFmtId="49" fontId="7" fillId="0" borderId="5" xfId="0" applyNumberFormat="1" applyFont="1" applyFill="1" applyBorder="1"/>
    <xf numFmtId="49" fontId="2" fillId="0" borderId="0" xfId="0" applyNumberFormat="1" applyFont="1" applyAlignment="1">
      <alignment horizontal="left"/>
    </xf>
    <xf numFmtId="49" fontId="2" fillId="0" borderId="6" xfId="0" applyNumberFormat="1" applyFont="1" applyBorder="1" applyAlignment="1">
      <alignment horizontal="left"/>
    </xf>
    <xf numFmtId="49" fontId="7" fillId="0" borderId="7" xfId="0" applyNumberFormat="1" applyFont="1" applyFill="1" applyBorder="1" applyAlignment="1">
      <alignment horizontal="left"/>
    </xf>
    <xf numFmtId="49" fontId="8" fillId="2" borderId="8" xfId="0" applyNumberFormat="1" applyFont="1" applyFill="1" applyBorder="1" applyAlignment="1">
      <alignment horizontal="left"/>
    </xf>
    <xf numFmtId="49" fontId="8" fillId="3" borderId="8" xfId="0" applyNumberFormat="1" applyFont="1" applyFill="1" applyBorder="1" applyAlignment="1">
      <alignment horizontal="left"/>
    </xf>
    <xf numFmtId="49" fontId="8" fillId="0" borderId="8" xfId="0" applyNumberFormat="1" applyFont="1" applyFill="1" applyBorder="1" applyAlignment="1">
      <alignment horizontal="left"/>
    </xf>
    <xf numFmtId="49" fontId="8" fillId="0" borderId="9" xfId="0" applyNumberFormat="1" applyFont="1" applyFill="1" applyBorder="1" applyAlignment="1">
      <alignment horizontal="left"/>
    </xf>
    <xf numFmtId="0" fontId="10" fillId="0" borderId="0" xfId="0" applyFont="1" applyFill="1" applyProtection="1">
      <protection locked="0"/>
    </xf>
    <xf numFmtId="0" fontId="10" fillId="0" borderId="0" xfId="0" applyFont="1" applyFill="1" applyProtection="1"/>
    <xf numFmtId="0" fontId="10" fillId="0" borderId="0" xfId="0" applyFont="1" applyFill="1" applyBorder="1" applyProtection="1"/>
    <xf numFmtId="0" fontId="3" fillId="0" borderId="0" xfId="0" applyFont="1" applyFill="1" applyBorder="1" applyProtection="1"/>
    <xf numFmtId="0" fontId="3" fillId="0" borderId="0" xfId="0" applyFont="1" applyFill="1" applyBorder="1" applyAlignment="1" applyProtection="1">
      <alignment horizontal="right"/>
      <protection locked="0"/>
    </xf>
    <xf numFmtId="0" fontId="3" fillId="0" borderId="0" xfId="0" applyFont="1" applyFill="1" applyBorder="1" applyProtection="1">
      <protection locked="0"/>
    </xf>
    <xf numFmtId="0" fontId="3" fillId="0" borderId="0" xfId="0" applyFont="1" applyFill="1" applyBorder="1" applyAlignment="1" applyProtection="1">
      <alignment horizontal="left"/>
      <protection locked="0"/>
    </xf>
    <xf numFmtId="0" fontId="3" fillId="0" borderId="0" xfId="0" applyFont="1" applyFill="1" applyBorder="1" applyAlignment="1" applyProtection="1"/>
    <xf numFmtId="0" fontId="3" fillId="0" borderId="0" xfId="0" applyFont="1" applyFill="1" applyBorder="1" applyAlignment="1" applyProtection="1">
      <alignment horizontal="right"/>
    </xf>
    <xf numFmtId="0" fontId="3" fillId="0" borderId="0" xfId="0" applyFont="1" applyFill="1" applyBorder="1" applyAlignment="1" applyProtection="1">
      <alignment horizontal="left"/>
    </xf>
    <xf numFmtId="0" fontId="3" fillId="0" borderId="0" xfId="0" applyFont="1" applyFill="1" applyAlignment="1" applyProtection="1">
      <alignment horizontal="right"/>
    </xf>
    <xf numFmtId="0" fontId="3" fillId="0" borderId="0" xfId="0" applyFont="1" applyFill="1" applyBorder="1" applyAlignment="1" applyProtection="1">
      <alignment horizontal="centerContinuous"/>
    </xf>
    <xf numFmtId="0" fontId="10" fillId="0" borderId="0" xfId="0" applyFont="1" applyFill="1" applyBorder="1" applyAlignment="1" applyProtection="1">
      <alignment horizontal="center"/>
    </xf>
    <xf numFmtId="0" fontId="3" fillId="0" borderId="0" xfId="0" applyFont="1" applyFill="1" applyProtection="1"/>
    <xf numFmtId="0" fontId="15" fillId="0" borderId="0" xfId="0" applyFont="1" applyFill="1" applyAlignment="1" applyProtection="1">
      <alignment horizontal="right"/>
      <protection locked="0"/>
    </xf>
    <xf numFmtId="0" fontId="13" fillId="0" borderId="0" xfId="0" applyFont="1" applyFill="1" applyBorder="1" applyAlignment="1" applyProtection="1">
      <alignment vertical="center" textRotation="90"/>
    </xf>
    <xf numFmtId="0" fontId="10" fillId="0" borderId="0" xfId="0" applyFont="1" applyFill="1" applyBorder="1" applyAlignment="1" applyProtection="1">
      <alignment vertical="center" textRotation="90"/>
    </xf>
    <xf numFmtId="0" fontId="10" fillId="0" borderId="0" xfId="0" applyFont="1" applyFill="1" applyBorder="1" applyAlignment="1" applyProtection="1">
      <alignment horizontal="center" vertical="center" textRotation="90"/>
    </xf>
    <xf numFmtId="0" fontId="3" fillId="0" borderId="0" xfId="0" applyFont="1" applyFill="1" applyBorder="1" applyAlignment="1" applyProtection="1"/>
    <xf numFmtId="0" fontId="16" fillId="0" borderId="0" xfId="0" applyFont="1"/>
    <xf numFmtId="0" fontId="16" fillId="0" borderId="0" xfId="0" applyFont="1" applyAlignment="1">
      <alignment horizontal="left"/>
    </xf>
    <xf numFmtId="0" fontId="6" fillId="0" borderId="0" xfId="0" applyFont="1" applyFill="1" applyBorder="1" applyProtection="1"/>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left"/>
    </xf>
    <xf numFmtId="0" fontId="3" fillId="0" borderId="0" xfId="0" applyFont="1" applyFill="1" applyBorder="1" applyAlignment="1" applyProtection="1"/>
    <xf numFmtId="0" fontId="12" fillId="0" borderId="0" xfId="0" applyFont="1" applyFill="1" applyBorder="1" applyAlignment="1" applyProtection="1"/>
    <xf numFmtId="0" fontId="9" fillId="0" borderId="0" xfId="0" applyFont="1" applyFill="1" applyBorder="1" applyAlignment="1" applyProtection="1"/>
    <xf numFmtId="0" fontId="18" fillId="0" borderId="0" xfId="0" applyFont="1" applyFill="1" applyBorder="1"/>
    <xf numFmtId="0" fontId="19" fillId="0" borderId="0" xfId="0" applyFont="1" applyFill="1" applyBorder="1"/>
    <xf numFmtId="0" fontId="20" fillId="0" borderId="0" xfId="0" applyFont="1" applyFill="1" applyBorder="1"/>
    <xf numFmtId="0" fontId="19" fillId="0" borderId="0" xfId="0" applyFont="1"/>
    <xf numFmtId="0" fontId="19" fillId="0" borderId="0" xfId="0" applyFont="1" applyFill="1" applyBorder="1" applyAlignment="1">
      <alignment horizontal="left"/>
    </xf>
    <xf numFmtId="0" fontId="19" fillId="0" borderId="0" xfId="0" applyFont="1" applyAlignment="1">
      <alignment horizontal="left"/>
    </xf>
    <xf numFmtId="0" fontId="21" fillId="0" borderId="0" xfId="0" applyFont="1"/>
    <xf numFmtId="0" fontId="16" fillId="0" borderId="0" xfId="0" applyFont="1" applyFill="1" applyBorder="1" applyAlignment="1">
      <alignment horizontal="left"/>
    </xf>
    <xf numFmtId="0" fontId="6" fillId="0" borderId="0" xfId="0" applyFont="1" applyFill="1" applyBorder="1" applyAlignment="1" applyProtection="1">
      <alignment horizontal="right"/>
    </xf>
    <xf numFmtId="0" fontId="3" fillId="0" borderId="0" xfId="0" applyFont="1" applyFill="1" applyBorder="1" applyAlignment="1" applyProtection="1">
      <alignment horizontal="center"/>
    </xf>
    <xf numFmtId="0" fontId="10" fillId="0" borderId="0" xfId="0" applyFont="1" applyFill="1" applyBorder="1" applyAlignment="1" applyProtection="1"/>
    <xf numFmtId="0" fontId="10" fillId="0" borderId="0" xfId="0" applyFont="1" applyFill="1" applyBorder="1" applyAlignment="1" applyProtection="1">
      <alignment horizontal="justify" vertical="center" wrapText="1"/>
    </xf>
    <xf numFmtId="0" fontId="10" fillId="0" borderId="0" xfId="0" applyFont="1" applyFill="1" applyBorder="1" applyAlignment="1" applyProtection="1">
      <alignment horizontal="center" vertical="center" wrapText="1"/>
    </xf>
    <xf numFmtId="44" fontId="14" fillId="0" borderId="0" xfId="1" applyFont="1" applyFill="1" applyBorder="1" applyAlignment="1" applyProtection="1">
      <alignment horizontal="center" vertical="center" wrapText="1"/>
    </xf>
    <xf numFmtId="0" fontId="10" fillId="0" borderId="0" xfId="0" applyFont="1" applyFill="1" applyBorder="1" applyAlignment="1" applyProtection="1">
      <alignment vertical="center" wrapText="1"/>
    </xf>
    <xf numFmtId="0" fontId="24" fillId="0" borderId="0" xfId="0" applyFont="1" applyFill="1" applyProtection="1"/>
    <xf numFmtId="44" fontId="10" fillId="0" borderId="0" xfId="1" applyFont="1" applyFill="1" applyBorder="1" applyProtection="1"/>
    <xf numFmtId="44" fontId="3" fillId="0" borderId="0" xfId="1" applyFont="1" applyFill="1" applyBorder="1" applyAlignment="1" applyProtection="1">
      <alignment horizontal="right"/>
    </xf>
    <xf numFmtId="0" fontId="3" fillId="0" borderId="0" xfId="0" applyFont="1" applyFill="1" applyBorder="1" applyAlignment="1" applyProtection="1">
      <alignment horizontal="left"/>
    </xf>
    <xf numFmtId="0" fontId="3" fillId="0" borderId="0" xfId="0" applyFont="1" applyFill="1" applyAlignment="1" applyProtection="1">
      <alignment horizontal="center"/>
    </xf>
    <xf numFmtId="0" fontId="23" fillId="0" borderId="0" xfId="0" applyFont="1" applyFill="1" applyBorder="1" applyAlignment="1" applyProtection="1">
      <alignment horizontal="left" vertical="center"/>
    </xf>
    <xf numFmtId="0" fontId="24" fillId="0" borderId="0" xfId="0" applyFont="1" applyFill="1" applyBorder="1" applyAlignment="1" applyProtection="1">
      <alignment vertical="center" wrapText="1"/>
    </xf>
    <xf numFmtId="0" fontId="3" fillId="4" borderId="1" xfId="0" applyFont="1" applyFill="1" applyBorder="1" applyAlignment="1" applyProtection="1"/>
    <xf numFmtId="0" fontId="10" fillId="4" borderId="11" xfId="0" applyFont="1" applyFill="1" applyBorder="1" applyAlignment="1" applyProtection="1"/>
    <xf numFmtId="0" fontId="10" fillId="4" borderId="12" xfId="0" applyFont="1" applyFill="1" applyBorder="1" applyAlignment="1" applyProtection="1"/>
    <xf numFmtId="0" fontId="3" fillId="4" borderId="10" xfId="0" applyFont="1" applyFill="1" applyBorder="1" applyAlignment="1" applyProtection="1">
      <alignment horizontal="left"/>
    </xf>
    <xf numFmtId="0" fontId="3" fillId="4" borderId="13" xfId="0" applyFont="1" applyFill="1" applyBorder="1" applyAlignment="1" applyProtection="1"/>
    <xf numFmtId="0" fontId="10" fillId="4" borderId="14" xfId="0" applyFont="1" applyFill="1" applyBorder="1" applyAlignment="1" applyProtection="1"/>
    <xf numFmtId="0" fontId="3" fillId="4" borderId="14" xfId="0" applyFont="1" applyFill="1" applyBorder="1" applyAlignment="1" applyProtection="1"/>
    <xf numFmtId="0" fontId="10" fillId="4" borderId="15" xfId="0" applyFont="1" applyFill="1" applyBorder="1" applyAlignment="1" applyProtection="1"/>
    <xf numFmtId="0" fontId="3" fillId="4" borderId="10" xfId="0" applyFont="1" applyFill="1" applyBorder="1" applyAlignment="1" applyProtection="1"/>
    <xf numFmtId="0" fontId="10" fillId="4" borderId="11" xfId="0" applyFont="1" applyFill="1" applyBorder="1" applyAlignment="1" applyProtection="1"/>
    <xf numFmtId="0" fontId="3" fillId="4" borderId="11" xfId="0" applyFont="1" applyFill="1" applyBorder="1" applyAlignment="1" applyProtection="1"/>
    <xf numFmtId="0" fontId="3" fillId="4" borderId="12" xfId="0" applyFont="1" applyFill="1" applyBorder="1" applyAlignment="1" applyProtection="1"/>
    <xf numFmtId="0" fontId="24" fillId="0" borderId="0" xfId="0" applyFont="1" applyFill="1" applyBorder="1" applyAlignment="1" applyProtection="1">
      <alignment horizontal="left" vertical="center" wrapText="1"/>
    </xf>
    <xf numFmtId="0" fontId="3" fillId="4" borderId="13" xfId="0" applyFont="1" applyFill="1" applyBorder="1" applyProtection="1"/>
    <xf numFmtId="0" fontId="10" fillId="4" borderId="14" xfId="0" applyFont="1" applyFill="1" applyBorder="1" applyProtection="1"/>
    <xf numFmtId="0" fontId="3" fillId="4" borderId="14" xfId="0" applyFont="1" applyFill="1" applyBorder="1" applyProtection="1"/>
    <xf numFmtId="0" fontId="2" fillId="4" borderId="15" xfId="0" applyFont="1" applyFill="1" applyBorder="1" applyAlignment="1" applyProtection="1">
      <alignment vertical="center" wrapText="1"/>
    </xf>
    <xf numFmtId="0" fontId="10" fillId="4" borderId="15" xfId="0" applyFont="1" applyFill="1" applyBorder="1" applyProtection="1"/>
    <xf numFmtId="0" fontId="10" fillId="4" borderId="11" xfId="0" applyFont="1" applyFill="1" applyBorder="1" applyAlignment="1" applyProtection="1">
      <alignment horizontal="left"/>
    </xf>
    <xf numFmtId="0" fontId="3" fillId="4" borderId="11" xfId="0" applyFont="1" applyFill="1" applyBorder="1" applyAlignment="1" applyProtection="1">
      <alignment horizontal="left"/>
    </xf>
    <xf numFmtId="0" fontId="10" fillId="4" borderId="12" xfId="0" applyFont="1" applyFill="1" applyBorder="1" applyAlignment="1" applyProtection="1">
      <alignment horizontal="left"/>
    </xf>
    <xf numFmtId="15" fontId="25" fillId="0" borderId="16" xfId="0" applyNumberFormat="1"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15" fillId="0" borderId="0" xfId="0" applyFont="1" applyFill="1" applyAlignment="1" applyProtection="1">
      <alignment horizontal="right"/>
    </xf>
    <xf numFmtId="0" fontId="10" fillId="0" borderId="0" xfId="0" applyFont="1" applyFill="1" applyAlignment="1" applyProtection="1">
      <alignment horizontal="right"/>
    </xf>
    <xf numFmtId="0" fontId="24" fillId="0" borderId="0" xfId="0" applyFont="1" applyFill="1" applyAlignment="1" applyProtection="1">
      <alignment horizontal="right"/>
    </xf>
    <xf numFmtId="0" fontId="28" fillId="0" borderId="0" xfId="0" applyFont="1"/>
    <xf numFmtId="0" fontId="27" fillId="0" borderId="0" xfId="0" applyFont="1"/>
    <xf numFmtId="0" fontId="29" fillId="0" borderId="0" xfId="0" applyFont="1"/>
    <xf numFmtId="0" fontId="28" fillId="0" borderId="0" xfId="0" applyFont="1" applyAlignment="1">
      <alignment horizontal="left" indent="5"/>
    </xf>
    <xf numFmtId="0" fontId="0" fillId="4" borderId="0" xfId="0" applyFill="1"/>
    <xf numFmtId="0" fontId="29" fillId="4" borderId="0" xfId="0" applyFont="1" applyFill="1"/>
    <xf numFmtId="0" fontId="6" fillId="0" borderId="0" xfId="0" applyFont="1"/>
    <xf numFmtId="0" fontId="27" fillId="0" borderId="0" xfId="0" applyFont="1" applyAlignment="1">
      <alignment horizontal="left" indent="5"/>
    </xf>
    <xf numFmtId="0" fontId="10" fillId="4" borderId="17" xfId="0" applyFont="1" applyFill="1" applyBorder="1" applyAlignment="1" applyProtection="1">
      <alignment horizontal="center" vertical="center" textRotation="90" wrapText="1"/>
    </xf>
    <xf numFmtId="0" fontId="10" fillId="0" borderId="0" xfId="0" applyFont="1" applyFill="1" applyBorder="1" applyAlignment="1" applyProtection="1">
      <alignment horizontal="left" vertical="center" wrapText="1"/>
    </xf>
    <xf numFmtId="0" fontId="10" fillId="0" borderId="16" xfId="0" applyFont="1" applyFill="1" applyBorder="1" applyProtection="1"/>
    <xf numFmtId="0" fontId="2" fillId="0" borderId="0" xfId="0" applyFont="1" applyFill="1" applyProtection="1"/>
    <xf numFmtId="0" fontId="2" fillId="0" borderId="0" xfId="0" applyFont="1" applyFill="1" applyAlignment="1" applyProtection="1">
      <alignment horizontal="right"/>
    </xf>
    <xf numFmtId="0" fontId="32" fillId="0" borderId="0" xfId="0" applyFont="1" applyFill="1"/>
    <xf numFmtId="0" fontId="1" fillId="4" borderId="0" xfId="0" applyNumberFormat="1" applyFont="1" applyFill="1"/>
    <xf numFmtId="0" fontId="10" fillId="0" borderId="0" xfId="0" applyFont="1" applyFill="1" applyAlignment="1" applyProtection="1">
      <alignment horizontal="left" vertical="center" wrapText="1"/>
    </xf>
    <xf numFmtId="0" fontId="10" fillId="4" borderId="1" xfId="0" applyFont="1" applyFill="1" applyBorder="1" applyAlignment="1" applyProtection="1">
      <alignment horizontal="center"/>
    </xf>
    <xf numFmtId="9" fontId="3" fillId="0" borderId="1" xfId="3"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xf>
    <xf numFmtId="0" fontId="10" fillId="4" borderId="1" xfId="0" applyFont="1" applyFill="1" applyBorder="1" applyAlignment="1" applyProtection="1"/>
    <xf numFmtId="0" fontId="10" fillId="0" borderId="16" xfId="0" applyFont="1" applyFill="1" applyBorder="1" applyAlignment="1" applyProtection="1">
      <alignment horizontal="center"/>
    </xf>
    <xf numFmtId="9" fontId="3" fillId="0" borderId="0" xfId="0" applyNumberFormat="1" applyFont="1" applyFill="1" applyProtection="1">
      <protection locked="0"/>
    </xf>
    <xf numFmtId="0" fontId="3" fillId="0" borderId="0" xfId="0" applyFont="1" applyFill="1" applyProtection="1">
      <protection locked="0"/>
    </xf>
    <xf numFmtId="9" fontId="33" fillId="0" borderId="0" xfId="0" applyNumberFormat="1" applyFont="1" applyFill="1" applyProtection="1">
      <protection locked="0"/>
    </xf>
    <xf numFmtId="9" fontId="33" fillId="0" borderId="0" xfId="0" applyNumberFormat="1" applyFont="1" applyFill="1" applyProtection="1"/>
    <xf numFmtId="0" fontId="33" fillId="0" borderId="0" xfId="0" applyFont="1" applyFill="1" applyAlignment="1" applyProtection="1">
      <alignment horizontal="right"/>
    </xf>
    <xf numFmtId="0" fontId="33" fillId="0" borderId="0" xfId="0" applyFont="1" applyFill="1" applyProtection="1"/>
    <xf numFmtId="9" fontId="3" fillId="0" borderId="1" xfId="3" applyFont="1" applyFill="1" applyBorder="1" applyAlignment="1" applyProtection="1">
      <alignment horizontal="justify" vertical="center" wrapText="1"/>
      <protection locked="0"/>
    </xf>
    <xf numFmtId="0" fontId="14" fillId="0" borderId="0" xfId="0" applyFont="1"/>
    <xf numFmtId="0" fontId="10" fillId="0" borderId="10"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44" fontId="27" fillId="0" borderId="10" xfId="1" applyFont="1" applyFill="1" applyBorder="1" applyAlignment="1" applyProtection="1">
      <alignment horizontal="center" vertical="center" wrapText="1"/>
      <protection locked="0"/>
    </xf>
    <xf numFmtId="44" fontId="27" fillId="0" borderId="11" xfId="1" applyFont="1" applyFill="1" applyBorder="1" applyAlignment="1" applyProtection="1">
      <alignment horizontal="center" vertical="center" wrapText="1"/>
      <protection locked="0"/>
    </xf>
    <xf numFmtId="44" fontId="27" fillId="0" borderId="12" xfId="1" applyFont="1" applyFill="1" applyBorder="1" applyAlignment="1" applyProtection="1">
      <alignment horizontal="center" vertical="center" wrapText="1"/>
      <protection locked="0"/>
    </xf>
    <xf numFmtId="0" fontId="24" fillId="0" borderId="10" xfId="0" applyFont="1" applyFill="1" applyBorder="1" applyAlignment="1" applyProtection="1">
      <alignment horizontal="left" vertical="center" wrapText="1"/>
      <protection locked="0"/>
    </xf>
    <xf numFmtId="0" fontId="24" fillId="0" borderId="11" xfId="0" applyFont="1" applyFill="1" applyBorder="1" applyAlignment="1" applyProtection="1">
      <alignment horizontal="left" vertical="center" wrapText="1"/>
      <protection locked="0"/>
    </xf>
    <xf numFmtId="0" fontId="24" fillId="0" borderId="12" xfId="0" applyFont="1" applyFill="1" applyBorder="1" applyAlignment="1" applyProtection="1">
      <alignment horizontal="left" vertical="center" wrapText="1"/>
      <protection locked="0"/>
    </xf>
    <xf numFmtId="0" fontId="26" fillId="0" borderId="10" xfId="0" applyFont="1" applyBorder="1" applyProtection="1">
      <protection locked="0"/>
    </xf>
    <xf numFmtId="0" fontId="26" fillId="0" borderId="12" xfId="0" applyFont="1" applyBorder="1" applyProtection="1">
      <protection locked="0"/>
    </xf>
    <xf numFmtId="0" fontId="27" fillId="4" borderId="0" xfId="0" applyFont="1" applyFill="1" applyBorder="1" applyAlignment="1" applyProtection="1">
      <alignment horizontal="center"/>
    </xf>
    <xf numFmtId="44" fontId="24" fillId="0" borderId="10" xfId="1" applyFont="1" applyFill="1" applyBorder="1" applyAlignment="1" applyProtection="1">
      <alignment horizontal="left" vertical="center" wrapText="1"/>
      <protection locked="0"/>
    </xf>
    <xf numFmtId="44" fontId="24" fillId="0" borderId="12" xfId="1" applyFont="1" applyFill="1" applyBorder="1" applyAlignment="1" applyProtection="1">
      <alignment horizontal="left" vertical="center" wrapText="1"/>
      <protection locked="0"/>
    </xf>
    <xf numFmtId="0" fontId="3" fillId="0" borderId="0" xfId="0" applyFont="1" applyFill="1" applyBorder="1" applyAlignment="1" applyProtection="1">
      <alignment horizontal="left"/>
    </xf>
    <xf numFmtId="0" fontId="10" fillId="0" borderId="0" xfId="0" applyFont="1" applyFill="1" applyBorder="1" applyAlignment="1" applyProtection="1">
      <alignment horizontal="center" vertical="center" textRotation="90"/>
    </xf>
    <xf numFmtId="0" fontId="11" fillId="4" borderId="0" xfId="0" applyFont="1" applyFill="1" applyBorder="1" applyAlignment="1" applyProtection="1">
      <alignment horizontal="center"/>
    </xf>
    <xf numFmtId="0" fontId="24" fillId="0" borderId="1" xfId="0" applyFont="1" applyFill="1" applyBorder="1" applyAlignment="1" applyProtection="1">
      <alignment horizontal="left"/>
      <protection locked="0"/>
    </xf>
    <xf numFmtId="0" fontId="22" fillId="0" borderId="10" xfId="0" applyFont="1" applyFill="1" applyBorder="1" applyAlignment="1" applyProtection="1">
      <alignment horizontal="center"/>
      <protection locked="0"/>
    </xf>
    <xf numFmtId="0" fontId="22" fillId="0" borderId="12" xfId="0" applyFont="1" applyFill="1" applyBorder="1" applyAlignment="1" applyProtection="1">
      <alignment horizontal="center"/>
      <protection locked="0"/>
    </xf>
    <xf numFmtId="0" fontId="10" fillId="4" borderId="17" xfId="0" applyFont="1" applyFill="1" applyBorder="1" applyAlignment="1" applyProtection="1">
      <alignment horizontal="center" vertical="center" textRotation="90"/>
    </xf>
    <xf numFmtId="0" fontId="10" fillId="4" borderId="18" xfId="0" applyFont="1" applyFill="1" applyBorder="1" applyAlignment="1" applyProtection="1">
      <alignment horizontal="center" vertical="center" textRotation="90"/>
    </xf>
    <xf numFmtId="0" fontId="10" fillId="4" borderId="19" xfId="0" applyFont="1" applyFill="1" applyBorder="1" applyAlignment="1" applyProtection="1">
      <alignment horizontal="center" vertical="center" textRotation="90"/>
    </xf>
    <xf numFmtId="0" fontId="3" fillId="4" borderId="10" xfId="0" applyFont="1" applyFill="1" applyBorder="1" applyAlignment="1" applyProtection="1">
      <alignment horizontal="left"/>
    </xf>
    <xf numFmtId="0" fontId="3" fillId="4" borderId="11" xfId="0" applyFont="1" applyFill="1" applyBorder="1" applyAlignment="1" applyProtection="1">
      <alignment horizontal="left"/>
    </xf>
    <xf numFmtId="0" fontId="3" fillId="4" borderId="12" xfId="0" applyFont="1" applyFill="1" applyBorder="1" applyAlignment="1" applyProtection="1">
      <alignment horizontal="left"/>
    </xf>
    <xf numFmtId="0" fontId="22" fillId="0" borderId="11" xfId="0" applyFont="1" applyFill="1" applyBorder="1" applyAlignment="1" applyProtection="1">
      <alignment horizontal="center"/>
      <protection locked="0"/>
    </xf>
    <xf numFmtId="0" fontId="24" fillId="0" borderId="10" xfId="0" applyFont="1" applyFill="1" applyBorder="1" applyAlignment="1" applyProtection="1">
      <alignment horizontal="center"/>
      <protection locked="0"/>
    </xf>
    <xf numFmtId="0" fontId="24" fillId="0" borderId="11" xfId="0" applyFont="1" applyFill="1" applyBorder="1" applyAlignment="1" applyProtection="1">
      <alignment horizontal="center"/>
      <protection locked="0"/>
    </xf>
    <xf numFmtId="0" fontId="24" fillId="0" borderId="12" xfId="0" applyFont="1" applyFill="1" applyBorder="1" applyAlignment="1" applyProtection="1">
      <alignment horizontal="center"/>
      <protection locked="0"/>
    </xf>
    <xf numFmtId="0" fontId="23" fillId="0" borderId="16" xfId="0" applyFont="1" applyFill="1" applyBorder="1" applyAlignment="1" applyProtection="1">
      <alignment horizontal="center" wrapText="1"/>
      <protection locked="0"/>
    </xf>
    <xf numFmtId="0" fontId="24" fillId="0" borderId="10" xfId="0" applyFont="1" applyFill="1" applyBorder="1" applyAlignment="1" applyProtection="1">
      <alignment horizontal="center" vertical="center" wrapText="1"/>
      <protection locked="0"/>
    </xf>
    <xf numFmtId="0" fontId="24" fillId="0" borderId="12" xfId="0" applyFont="1" applyFill="1" applyBorder="1" applyAlignment="1" applyProtection="1">
      <alignment horizontal="center" vertical="center" wrapText="1"/>
      <protection locked="0"/>
    </xf>
    <xf numFmtId="49" fontId="24" fillId="0" borderId="10" xfId="1" applyNumberFormat="1" applyFont="1" applyFill="1" applyBorder="1" applyAlignment="1" applyProtection="1">
      <alignment horizontal="left" vertical="center" wrapText="1"/>
      <protection locked="0"/>
    </xf>
    <xf numFmtId="49" fontId="24" fillId="0" borderId="12" xfId="1" applyNumberFormat="1" applyFont="1" applyFill="1" applyBorder="1" applyAlignment="1" applyProtection="1">
      <alignment horizontal="left" vertical="center" wrapText="1"/>
      <protection locked="0"/>
    </xf>
    <xf numFmtId="44" fontId="22" fillId="0" borderId="10" xfId="1" applyFont="1" applyFill="1" applyBorder="1" applyAlignment="1" applyProtection="1">
      <alignment horizontal="center" vertical="center" wrapText="1"/>
      <protection locked="0"/>
    </xf>
    <xf numFmtId="44" fontId="22" fillId="0" borderId="11" xfId="1" applyFont="1" applyFill="1" applyBorder="1" applyAlignment="1" applyProtection="1">
      <alignment horizontal="center" vertical="center" wrapText="1"/>
      <protection locked="0"/>
    </xf>
    <xf numFmtId="0" fontId="3" fillId="4" borderId="13" xfId="0" applyFont="1" applyFill="1" applyBorder="1" applyAlignment="1" applyProtection="1">
      <alignment horizontal="left"/>
    </xf>
    <xf numFmtId="0" fontId="3" fillId="4" borderId="14" xfId="0" applyFont="1" applyFill="1" applyBorder="1" applyAlignment="1" applyProtection="1">
      <alignment horizontal="left"/>
    </xf>
    <xf numFmtId="0" fontId="3" fillId="4" borderId="15" xfId="0" applyFont="1" applyFill="1" applyBorder="1" applyAlignment="1" applyProtection="1">
      <alignment horizontal="left"/>
    </xf>
    <xf numFmtId="0" fontId="10" fillId="0" borderId="14" xfId="0" applyFont="1" applyFill="1" applyBorder="1" applyAlignment="1" applyProtection="1">
      <alignment horizontal="justify" wrapText="1"/>
    </xf>
    <xf numFmtId="0" fontId="10" fillId="0" borderId="0" xfId="0" applyFont="1" applyFill="1" applyBorder="1" applyAlignment="1" applyProtection="1">
      <alignment horizontal="justify" vertical="center" wrapText="1"/>
    </xf>
    <xf numFmtId="0" fontId="10" fillId="0" borderId="0" xfId="0" applyFont="1" applyFill="1" applyBorder="1" applyAlignment="1" applyProtection="1">
      <alignment horizontal="left" vertical="center" wrapText="1"/>
    </xf>
    <xf numFmtId="0" fontId="17" fillId="0" borderId="14" xfId="0" applyFont="1" applyFill="1" applyBorder="1" applyAlignment="1" applyProtection="1">
      <alignment horizontal="center"/>
    </xf>
    <xf numFmtId="44" fontId="22" fillId="0" borderId="12" xfId="1"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xf>
    <xf numFmtId="49" fontId="22" fillId="0" borderId="10" xfId="0" applyNumberFormat="1" applyFont="1" applyFill="1" applyBorder="1" applyAlignment="1" applyProtection="1">
      <alignment horizontal="center"/>
      <protection locked="0"/>
    </xf>
    <xf numFmtId="49" fontId="22" fillId="0" borderId="12" xfId="0" applyNumberFormat="1" applyFont="1" applyFill="1" applyBorder="1" applyAlignment="1" applyProtection="1">
      <alignment horizontal="center"/>
      <protection locked="0"/>
    </xf>
    <xf numFmtId="49" fontId="22" fillId="0" borderId="11" xfId="0" applyNumberFormat="1" applyFont="1" applyFill="1" applyBorder="1" applyAlignment="1" applyProtection="1">
      <alignment horizontal="center"/>
      <protection locked="0"/>
    </xf>
    <xf numFmtId="0" fontId="10" fillId="0" borderId="16" xfId="0" applyFont="1" applyFill="1" applyBorder="1" applyAlignment="1" applyProtection="1">
      <alignment horizontal="center"/>
      <protection locked="0"/>
    </xf>
  </cellXfs>
  <cellStyles count="4">
    <cellStyle name="Currency" xfId="1" builtinId="4"/>
    <cellStyle name="Normal" xfId="0" builtinId="0"/>
    <cellStyle name="Percent" xfId="3" builtinId="5"/>
    <cellStyle name="Style 1" xfId="2"/>
  </cellStyles>
  <dxfs count="1">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checked="Checked"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Drop" dropLines="7" dropStyle="combo" dx="15" fmlaLink="$F$10" fmlaRange="'CENTRO DE COSTOS'!$R$1:$R$6" noThreeD="1" sel="3" val="0"/>
</file>

<file path=xl/ctrlProps/ctrlProp13.xml><?xml version="1.0" encoding="utf-8"?>
<formControlPr xmlns="http://schemas.microsoft.com/office/spreadsheetml/2009/9/main" objectType="Drop" dropLines="4" dropStyle="combo" dx="15" fmlaRange="'CENTRO DE COSTOS'!$R$9:$R$11" noThreeD="1" sel="2" val="0"/>
</file>

<file path=xl/ctrlProps/ctrlProp14.xml><?xml version="1.0" encoding="utf-8"?>
<formControlPr xmlns="http://schemas.microsoft.com/office/spreadsheetml/2009/9/main" objectType="CheckBox" checked="Checked"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Drop" dropLines="30" dropStyle="combo" dx="15" fmlaRange="'CENTRO DE COSTOS'!$M$1:$M$21" noThreeD="1" sel="0" val="0"/>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371475</xdr:colOff>
          <xdr:row>39</xdr:row>
          <xdr:rowOff>47625</xdr:rowOff>
        </xdr:from>
        <xdr:to>
          <xdr:col>2</xdr:col>
          <xdr:colOff>676275</xdr:colOff>
          <xdr:row>39</xdr:row>
          <xdr:rowOff>266700</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39</xdr:row>
          <xdr:rowOff>47625</xdr:rowOff>
        </xdr:from>
        <xdr:to>
          <xdr:col>4</xdr:col>
          <xdr:colOff>800100</xdr:colOff>
          <xdr:row>39</xdr:row>
          <xdr:rowOff>295275</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952500</xdr:colOff>
          <xdr:row>39</xdr:row>
          <xdr:rowOff>28575</xdr:rowOff>
        </xdr:from>
        <xdr:to>
          <xdr:col>6</xdr:col>
          <xdr:colOff>314325</xdr:colOff>
          <xdr:row>39</xdr:row>
          <xdr:rowOff>266700</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21</xdr:row>
          <xdr:rowOff>47625</xdr:rowOff>
        </xdr:from>
        <xdr:to>
          <xdr:col>8</xdr:col>
          <xdr:colOff>533400</xdr:colOff>
          <xdr:row>21</xdr:row>
          <xdr:rowOff>266700</xdr:rowOff>
        </xdr:to>
        <xdr:sp macro="" textlink="">
          <xdr:nvSpPr>
            <xdr:cNvPr id="4111" name="Check Box 15" hidden="1">
              <a:extLst>
                <a:ext uri="{63B3BB69-23CF-44E3-9099-C40C66FF867C}">
                  <a14:compatExt spid="_x0000_s41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838200</xdr:colOff>
          <xdr:row>21</xdr:row>
          <xdr:rowOff>38100</xdr:rowOff>
        </xdr:from>
        <xdr:to>
          <xdr:col>8</xdr:col>
          <xdr:colOff>1143000</xdr:colOff>
          <xdr:row>21</xdr:row>
          <xdr:rowOff>266700</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47</xdr:row>
          <xdr:rowOff>47625</xdr:rowOff>
        </xdr:from>
        <xdr:to>
          <xdr:col>2</xdr:col>
          <xdr:colOff>676275</xdr:colOff>
          <xdr:row>47</xdr:row>
          <xdr:rowOff>266700</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47</xdr:row>
          <xdr:rowOff>47625</xdr:rowOff>
        </xdr:from>
        <xdr:to>
          <xdr:col>4</xdr:col>
          <xdr:colOff>800100</xdr:colOff>
          <xdr:row>47</xdr:row>
          <xdr:rowOff>295275</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49</xdr:row>
          <xdr:rowOff>47625</xdr:rowOff>
        </xdr:from>
        <xdr:to>
          <xdr:col>2</xdr:col>
          <xdr:colOff>676275</xdr:colOff>
          <xdr:row>49</xdr:row>
          <xdr:rowOff>266700</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49</xdr:row>
          <xdr:rowOff>47625</xdr:rowOff>
        </xdr:from>
        <xdr:to>
          <xdr:col>4</xdr:col>
          <xdr:colOff>800100</xdr:colOff>
          <xdr:row>49</xdr:row>
          <xdr:rowOff>295275</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55</xdr:row>
          <xdr:rowOff>142875</xdr:rowOff>
        </xdr:from>
        <xdr:to>
          <xdr:col>4</xdr:col>
          <xdr:colOff>962025</xdr:colOff>
          <xdr:row>56</xdr:row>
          <xdr:rowOff>28575</xdr:rowOff>
        </xdr:to>
        <xdr:sp macro="" textlink="">
          <xdr:nvSpPr>
            <xdr:cNvPr id="4122" name="Check Box 26" hidden="1">
              <a:extLst>
                <a:ext uri="{63B3BB69-23CF-44E3-9099-C40C66FF867C}">
                  <a14:compatExt spid="_x0000_s41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55</xdr:row>
          <xdr:rowOff>123825</xdr:rowOff>
        </xdr:from>
        <xdr:to>
          <xdr:col>5</xdr:col>
          <xdr:colOff>800100</xdr:colOff>
          <xdr:row>56</xdr:row>
          <xdr:rowOff>19050</xdr:rowOff>
        </xdr:to>
        <xdr:sp macro="" textlink="">
          <xdr:nvSpPr>
            <xdr:cNvPr id="4123" name="Check Box 27" hidden="1">
              <a:extLst>
                <a:ext uri="{63B3BB69-23CF-44E3-9099-C40C66FF867C}">
                  <a14:compatExt spid="_x0000_s41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123825</xdr:rowOff>
        </xdr:from>
        <xdr:to>
          <xdr:col>7</xdr:col>
          <xdr:colOff>123825</xdr:colOff>
          <xdr:row>57</xdr:row>
          <xdr:rowOff>323850</xdr:rowOff>
        </xdr:to>
        <xdr:sp macro="" textlink="">
          <xdr:nvSpPr>
            <xdr:cNvPr id="4125" name="Drop Down 29" hidden="1">
              <a:extLst>
                <a:ext uri="{63B3BB69-23CF-44E3-9099-C40C66FF867C}">
                  <a14:compatExt spid="_x0000_s41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123825</xdr:rowOff>
        </xdr:from>
        <xdr:to>
          <xdr:col>9</xdr:col>
          <xdr:colOff>447675</xdr:colOff>
          <xdr:row>57</xdr:row>
          <xdr:rowOff>323850</xdr:rowOff>
        </xdr:to>
        <xdr:sp macro="" textlink="">
          <xdr:nvSpPr>
            <xdr:cNvPr id="4126" name="Drop Down 30" hidden="1">
              <a:extLst>
                <a:ext uri="{63B3BB69-23CF-44E3-9099-C40C66FF867C}">
                  <a14:compatExt spid="_x0000_s412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63</xdr:row>
          <xdr:rowOff>38100</xdr:rowOff>
        </xdr:from>
        <xdr:to>
          <xdr:col>3</xdr:col>
          <xdr:colOff>104775</xdr:colOff>
          <xdr:row>64</xdr:row>
          <xdr:rowOff>28575</xdr:rowOff>
        </xdr:to>
        <xdr:sp macro="" textlink="">
          <xdr:nvSpPr>
            <xdr:cNvPr id="4129" name="Check Box 33" hidden="1">
              <a:extLst>
                <a:ext uri="{63B3BB69-23CF-44E3-9099-C40C66FF867C}">
                  <a14:compatExt spid="_x0000_s4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65</xdr:row>
          <xdr:rowOff>0</xdr:rowOff>
        </xdr:from>
        <xdr:to>
          <xdr:col>3</xdr:col>
          <xdr:colOff>104775</xdr:colOff>
          <xdr:row>65</xdr:row>
          <xdr:rowOff>228600</xdr:rowOff>
        </xdr:to>
        <xdr:sp macro="" textlink="">
          <xdr:nvSpPr>
            <xdr:cNvPr id="4130" name="Check Box 34" hidden="1">
              <a:extLst>
                <a:ext uri="{63B3BB69-23CF-44E3-9099-C40C66FF867C}">
                  <a14:compatExt spid="_x0000_s41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76200</xdr:rowOff>
        </xdr:from>
        <xdr:to>
          <xdr:col>2</xdr:col>
          <xdr:colOff>485775</xdr:colOff>
          <xdr:row>14</xdr:row>
          <xdr:rowOff>19050</xdr:rowOff>
        </xdr:to>
        <xdr:sp macro="" textlink="">
          <xdr:nvSpPr>
            <xdr:cNvPr id="4131" name="Check Box 35" hidden="1">
              <a:extLst>
                <a:ext uri="{63B3BB69-23CF-44E3-9099-C40C66FF867C}">
                  <a14:compatExt spid="_x0000_s4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76200</xdr:rowOff>
        </xdr:from>
        <xdr:to>
          <xdr:col>2</xdr:col>
          <xdr:colOff>485775</xdr:colOff>
          <xdr:row>15</xdr:row>
          <xdr:rowOff>19050</xdr:rowOff>
        </xdr:to>
        <xdr:sp macro="" textlink="">
          <xdr:nvSpPr>
            <xdr:cNvPr id="4132" name="Check Box 36" hidden="1">
              <a:extLst>
                <a:ext uri="{63B3BB69-23CF-44E3-9099-C40C66FF867C}">
                  <a14:compatExt spid="_x0000_s41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9525</xdr:rowOff>
        </xdr:from>
        <xdr:to>
          <xdr:col>6</xdr:col>
          <xdr:colOff>762000</xdr:colOff>
          <xdr:row>10</xdr:row>
          <xdr:rowOff>19050</xdr:rowOff>
        </xdr:to>
        <xdr:sp macro="" textlink="">
          <xdr:nvSpPr>
            <xdr:cNvPr id="4134" name="Drop Down 38" hidden="1">
              <a:extLst>
                <a:ext uri="{63B3BB69-23CF-44E3-9099-C40C66FF867C}">
                  <a14:compatExt spid="_x0000_s4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13</xdr:row>
          <xdr:rowOff>66675</xdr:rowOff>
        </xdr:from>
        <xdr:to>
          <xdr:col>4</xdr:col>
          <xdr:colOff>1104900</xdr:colOff>
          <xdr:row>14</xdr:row>
          <xdr:rowOff>9525</xdr:rowOff>
        </xdr:to>
        <xdr:sp macro="" textlink="">
          <xdr:nvSpPr>
            <xdr:cNvPr id="4135" name="Check Box 39" hidden="1">
              <a:extLst>
                <a:ext uri="{63B3BB69-23CF-44E3-9099-C40C66FF867C}">
                  <a14:compatExt spid="_x0000_s4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876300</xdr:colOff>
          <xdr:row>13</xdr:row>
          <xdr:rowOff>66675</xdr:rowOff>
        </xdr:from>
        <xdr:to>
          <xdr:col>6</xdr:col>
          <xdr:colOff>1181100</xdr:colOff>
          <xdr:row>14</xdr:row>
          <xdr:rowOff>9525</xdr:rowOff>
        </xdr:to>
        <xdr:sp macro="" textlink="">
          <xdr:nvSpPr>
            <xdr:cNvPr id="4136" name="Check Box 40" hidden="1">
              <a:extLst>
                <a:ext uri="{63B3BB69-23CF-44E3-9099-C40C66FF867C}">
                  <a14:compatExt spid="_x0000_s413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xdr:row>
          <xdr:rowOff>66675</xdr:rowOff>
        </xdr:from>
        <xdr:to>
          <xdr:col>4</xdr:col>
          <xdr:colOff>685800</xdr:colOff>
          <xdr:row>4</xdr:row>
          <xdr:rowOff>28575</xdr:rowOff>
        </xdr:to>
        <xdr:sp macro="" textlink="">
          <xdr:nvSpPr>
            <xdr:cNvPr id="4137" name="Check Box 41" hidden="1">
              <a:extLst>
                <a:ext uri="{63B3BB69-23CF-44E3-9099-C40C66FF867C}">
                  <a14:compatExt spid="_x0000_s41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xdr:row>
          <xdr:rowOff>66675</xdr:rowOff>
        </xdr:from>
        <xdr:to>
          <xdr:col>6</xdr:col>
          <xdr:colOff>962025</xdr:colOff>
          <xdr:row>4</xdr:row>
          <xdr:rowOff>28575</xdr:rowOff>
        </xdr:to>
        <xdr:sp macro="" textlink="">
          <xdr:nvSpPr>
            <xdr:cNvPr id="4138" name="Check Box 42" hidden="1">
              <a:extLst>
                <a:ext uri="{63B3BB69-23CF-44E3-9099-C40C66FF867C}">
                  <a14:compatExt spid="_x0000_s41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1323975</xdr:colOff>
          <xdr:row>39</xdr:row>
          <xdr:rowOff>28575</xdr:rowOff>
        </xdr:from>
        <xdr:to>
          <xdr:col>7</xdr:col>
          <xdr:colOff>1638300</xdr:colOff>
          <xdr:row>39</xdr:row>
          <xdr:rowOff>266700</xdr:rowOff>
        </xdr:to>
        <xdr:sp macro="" textlink="">
          <xdr:nvSpPr>
            <xdr:cNvPr id="4141" name="Check Box 45" hidden="1">
              <a:extLst>
                <a:ext uri="{63B3BB69-23CF-44E3-9099-C40C66FF867C}">
                  <a14:compatExt spid="_x0000_s41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39</xdr:row>
          <xdr:rowOff>28575</xdr:rowOff>
        </xdr:from>
        <xdr:to>
          <xdr:col>9</xdr:col>
          <xdr:colOff>381000</xdr:colOff>
          <xdr:row>39</xdr:row>
          <xdr:rowOff>266700</xdr:rowOff>
        </xdr:to>
        <xdr:sp macro="" textlink="">
          <xdr:nvSpPr>
            <xdr:cNvPr id="4142" name="Check Box 46" hidden="1">
              <a:extLst>
                <a:ext uri="{63B3BB69-23CF-44E3-9099-C40C66FF867C}">
                  <a14:compatExt spid="_x0000_s41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21</xdr:row>
          <xdr:rowOff>47625</xdr:rowOff>
        </xdr:from>
        <xdr:to>
          <xdr:col>5</xdr:col>
          <xdr:colOff>676275</xdr:colOff>
          <xdr:row>21</xdr:row>
          <xdr:rowOff>266700</xdr:rowOff>
        </xdr:to>
        <xdr:sp macro="" textlink="">
          <xdr:nvSpPr>
            <xdr:cNvPr id="4143" name="Check Box 47" hidden="1">
              <a:extLst>
                <a:ext uri="{63B3BB69-23CF-44E3-9099-C40C66FF867C}">
                  <a14:compatExt spid="_x0000_s4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21</xdr:row>
          <xdr:rowOff>38100</xdr:rowOff>
        </xdr:from>
        <xdr:to>
          <xdr:col>6</xdr:col>
          <xdr:colOff>609600</xdr:colOff>
          <xdr:row>21</xdr:row>
          <xdr:rowOff>266700</xdr:rowOff>
        </xdr:to>
        <xdr:sp macro="" textlink="">
          <xdr:nvSpPr>
            <xdr:cNvPr id="4144" name="Check Box 48" hidden="1">
              <a:extLst>
                <a:ext uri="{63B3BB69-23CF-44E3-9099-C40C66FF867C}">
                  <a14:compatExt spid="_x0000_s4144"/>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R142"/>
  <sheetViews>
    <sheetView showGridLines="0" topLeftCell="F1" workbookViewId="0">
      <selection activeCell="J37" sqref="J37"/>
    </sheetView>
  </sheetViews>
  <sheetFormatPr defaultColWidth="11" defaultRowHeight="11.25" x14ac:dyDescent="0.2"/>
  <cols>
    <col min="1" max="1" width="7.5703125" style="1" customWidth="1"/>
    <col min="2" max="2" width="25.5703125" style="1" customWidth="1"/>
    <col min="3" max="3" width="5" style="1" customWidth="1"/>
    <col min="4" max="5" width="11" style="11" customWidth="1"/>
    <col min="6" max="6" width="28.5703125" style="15" customWidth="1"/>
    <col min="7" max="12" width="11" style="1" customWidth="1"/>
    <col min="13" max="13" width="17.85546875" style="54" customWidth="1"/>
    <col min="14" max="15" width="11" style="52" customWidth="1"/>
    <col min="16" max="17" width="11" style="1" customWidth="1"/>
    <col min="18" max="18" width="11" style="41" customWidth="1"/>
    <col min="19" max="16384" width="11" style="1"/>
  </cols>
  <sheetData>
    <row r="1" spans="2:18" ht="12" thickBot="1" x14ac:dyDescent="0.25">
      <c r="B1" s="1" t="s">
        <v>308</v>
      </c>
      <c r="P1" s="49"/>
    </row>
    <row r="2" spans="2:18" ht="12.75" thickBot="1" x14ac:dyDescent="0.25">
      <c r="B2" s="7" t="s">
        <v>127</v>
      </c>
      <c r="C2" s="7"/>
      <c r="D2" s="12" t="s">
        <v>0</v>
      </c>
      <c r="E2" s="13"/>
      <c r="F2" s="16"/>
      <c r="M2" s="56" t="str">
        <f>CONCATENATE(N2,"  ",O2)</f>
        <v>DIR  Dirección</v>
      </c>
      <c r="N2" s="51" t="s">
        <v>309</v>
      </c>
      <c r="O2" s="50" t="s">
        <v>310</v>
      </c>
      <c r="P2" s="49"/>
    </row>
    <row r="3" spans="2:18" ht="13.5" thickBot="1" x14ac:dyDescent="0.25">
      <c r="B3" s="7" t="s">
        <v>128</v>
      </c>
      <c r="C3" s="9"/>
      <c r="D3" s="14" t="s">
        <v>35</v>
      </c>
      <c r="E3" s="14" t="s">
        <v>36</v>
      </c>
      <c r="F3" s="17" t="s">
        <v>37</v>
      </c>
      <c r="M3" s="56" t="str">
        <f t="shared" ref="M3:M20" si="0">CONCATENATE(N3,"  ",O3)</f>
        <v>FIN  Finanzas</v>
      </c>
      <c r="N3" s="55" t="s">
        <v>341</v>
      </c>
      <c r="O3" s="52" t="s">
        <v>342</v>
      </c>
      <c r="P3" s="49"/>
      <c r="R3" s="41" t="s">
        <v>284</v>
      </c>
    </row>
    <row r="4" spans="2:18" ht="12.75" x14ac:dyDescent="0.2">
      <c r="B4" s="7" t="s">
        <v>129</v>
      </c>
      <c r="C4" s="8"/>
      <c r="D4" s="3">
        <v>73140083</v>
      </c>
      <c r="E4" s="3" t="s">
        <v>23</v>
      </c>
      <c r="F4" s="18" t="e">
        <v>#N/A</v>
      </c>
      <c r="M4" s="56" t="str">
        <f t="shared" si="0"/>
        <v>PROC  Procurement</v>
      </c>
      <c r="N4" s="51" t="s">
        <v>343</v>
      </c>
      <c r="O4" s="50" t="s">
        <v>344</v>
      </c>
      <c r="P4" s="49"/>
      <c r="R4" s="41" t="s">
        <v>285</v>
      </c>
    </row>
    <row r="5" spans="2:18" ht="12.75" x14ac:dyDescent="0.2">
      <c r="B5" s="7" t="s">
        <v>130</v>
      </c>
      <c r="C5" s="8"/>
      <c r="D5" s="3">
        <v>73140084</v>
      </c>
      <c r="E5" s="3" t="s">
        <v>38</v>
      </c>
      <c r="F5" s="18" t="e">
        <v>#N/A</v>
      </c>
      <c r="M5" s="56" t="str">
        <f t="shared" si="0"/>
        <v>LEG  Legal</v>
      </c>
      <c r="N5" s="51" t="s">
        <v>311</v>
      </c>
      <c r="O5" s="50" t="s">
        <v>312</v>
      </c>
      <c r="P5" s="49"/>
      <c r="R5" s="41" t="s">
        <v>286</v>
      </c>
    </row>
    <row r="6" spans="2:18" ht="12.75" x14ac:dyDescent="0.2">
      <c r="B6" s="7" t="s">
        <v>131</v>
      </c>
      <c r="C6" s="8"/>
      <c r="D6" s="3">
        <v>73140086</v>
      </c>
      <c r="E6" s="3" t="s">
        <v>39</v>
      </c>
      <c r="F6" s="18" t="e">
        <v>#N/A</v>
      </c>
      <c r="M6" s="56" t="str">
        <f t="shared" si="0"/>
        <v>VTAS  Ventas</v>
      </c>
      <c r="N6" s="51" t="s">
        <v>336</v>
      </c>
      <c r="O6" s="50" t="s">
        <v>313</v>
      </c>
      <c r="P6" s="49"/>
      <c r="R6" s="41" t="s">
        <v>287</v>
      </c>
    </row>
    <row r="7" spans="2:18" ht="12.75" x14ac:dyDescent="0.2">
      <c r="B7" s="7" t="s">
        <v>132</v>
      </c>
      <c r="C7" s="8"/>
      <c r="D7" s="3">
        <v>73140087</v>
      </c>
      <c r="E7" s="3" t="s">
        <v>2</v>
      </c>
      <c r="F7" s="18" t="s">
        <v>40</v>
      </c>
      <c r="M7" s="56" t="str">
        <f t="shared" si="0"/>
        <v>COLLG  College</v>
      </c>
      <c r="N7" s="51" t="s">
        <v>333</v>
      </c>
      <c r="O7" s="50" t="s">
        <v>332</v>
      </c>
      <c r="P7" s="49"/>
    </row>
    <row r="8" spans="2:18" ht="12.75" x14ac:dyDescent="0.2">
      <c r="B8" s="7" t="s">
        <v>133</v>
      </c>
      <c r="C8" s="8"/>
      <c r="D8" s="3">
        <v>73140088</v>
      </c>
      <c r="E8" s="3" t="s">
        <v>1</v>
      </c>
      <c r="F8" s="18" t="e">
        <v>#N/A</v>
      </c>
      <c r="M8" s="56" t="str">
        <f t="shared" si="0"/>
        <v>SIS  Sistemas</v>
      </c>
      <c r="N8" s="51" t="s">
        <v>314</v>
      </c>
      <c r="O8" s="50" t="s">
        <v>315</v>
      </c>
      <c r="P8" s="49"/>
    </row>
    <row r="9" spans="2:18" ht="12.75" x14ac:dyDescent="0.2">
      <c r="B9" s="7" t="s">
        <v>134</v>
      </c>
      <c r="C9" s="8"/>
      <c r="D9" s="3">
        <v>73140089</v>
      </c>
      <c r="E9" s="3" t="s">
        <v>41</v>
      </c>
      <c r="F9" s="18" t="s">
        <v>42</v>
      </c>
      <c r="M9" s="56" t="str">
        <f t="shared" si="0"/>
        <v>RH  Recursos Humanos</v>
      </c>
      <c r="N9" s="51" t="s">
        <v>316</v>
      </c>
      <c r="O9" s="50" t="s">
        <v>317</v>
      </c>
      <c r="P9" s="49"/>
    </row>
    <row r="10" spans="2:18" ht="12.75" x14ac:dyDescent="0.2">
      <c r="B10" s="7" t="s">
        <v>135</v>
      </c>
      <c r="C10" s="8"/>
      <c r="D10" s="3">
        <v>73140097</v>
      </c>
      <c r="E10" s="3" t="s">
        <v>43</v>
      </c>
      <c r="F10" s="18" t="s">
        <v>44</v>
      </c>
      <c r="M10" s="56" t="str">
        <f t="shared" si="0"/>
        <v>RSK  Riesgos</v>
      </c>
      <c r="N10" s="51" t="s">
        <v>318</v>
      </c>
      <c r="O10" s="50" t="s">
        <v>319</v>
      </c>
      <c r="P10" s="49"/>
      <c r="R10" s="42" t="s">
        <v>288</v>
      </c>
    </row>
    <row r="11" spans="2:18" ht="12.75" x14ac:dyDescent="0.2">
      <c r="B11" s="7" t="s">
        <v>136</v>
      </c>
      <c r="C11" s="8"/>
      <c r="D11" s="3">
        <v>73140098</v>
      </c>
      <c r="E11" s="3" t="s">
        <v>45</v>
      </c>
      <c r="F11" s="18" t="s">
        <v>46</v>
      </c>
      <c r="M11" s="56" t="str">
        <f t="shared" si="0"/>
        <v>SIXSIG  Six Sigma</v>
      </c>
      <c r="N11" s="51" t="s">
        <v>335</v>
      </c>
      <c r="O11" s="50" t="s">
        <v>320</v>
      </c>
      <c r="P11" s="49"/>
      <c r="R11" s="41" t="s">
        <v>334</v>
      </c>
    </row>
    <row r="12" spans="2:18" ht="12.75" x14ac:dyDescent="0.2">
      <c r="B12" s="7" t="s">
        <v>137</v>
      </c>
      <c r="C12" s="8"/>
      <c r="D12" s="3">
        <v>73140101</v>
      </c>
      <c r="E12" s="3" t="s">
        <v>47</v>
      </c>
      <c r="F12" s="18" t="s">
        <v>48</v>
      </c>
      <c r="M12" s="56" t="str">
        <f t="shared" si="0"/>
        <v>AUD  Auditoria</v>
      </c>
      <c r="N12" s="51" t="s">
        <v>321</v>
      </c>
      <c r="O12" s="50" t="s">
        <v>322</v>
      </c>
      <c r="P12" s="49"/>
    </row>
    <row r="13" spans="2:18" ht="12.75" x14ac:dyDescent="0.2">
      <c r="B13" s="7" t="s">
        <v>138</v>
      </c>
      <c r="C13" s="8"/>
      <c r="D13" s="3">
        <v>73140102</v>
      </c>
      <c r="E13" s="3" t="s">
        <v>49</v>
      </c>
      <c r="F13" s="18" t="s">
        <v>50</v>
      </c>
      <c r="M13" s="56" t="str">
        <f t="shared" si="0"/>
        <v xml:space="preserve">ADQ  Adquisiciones </v>
      </c>
      <c r="N13" s="51" t="s">
        <v>337</v>
      </c>
      <c r="O13" s="50" t="s">
        <v>338</v>
      </c>
      <c r="P13" s="49"/>
    </row>
    <row r="14" spans="2:18" ht="12.75" x14ac:dyDescent="0.2">
      <c r="B14" s="7" t="s">
        <v>139</v>
      </c>
      <c r="C14" s="8"/>
      <c r="D14" s="3">
        <v>73140103</v>
      </c>
      <c r="E14" s="3" t="s">
        <v>5</v>
      </c>
      <c r="F14" s="18" t="e">
        <v>#N/A</v>
      </c>
      <c r="M14" s="56" t="str">
        <f t="shared" si="0"/>
        <v>PP  Plan Piso</v>
      </c>
      <c r="N14" s="51" t="s">
        <v>323</v>
      </c>
      <c r="O14" s="50" t="s">
        <v>324</v>
      </c>
      <c r="P14" s="49"/>
    </row>
    <row r="15" spans="2:18" ht="12.75" x14ac:dyDescent="0.2">
      <c r="B15" s="7" t="s">
        <v>140</v>
      </c>
      <c r="C15" s="8"/>
      <c r="D15" s="3">
        <v>73140104</v>
      </c>
      <c r="E15" s="3" t="s">
        <v>51</v>
      </c>
      <c r="F15" s="18" t="e">
        <v>#N/A</v>
      </c>
      <c r="M15" s="56" t="str">
        <f t="shared" si="0"/>
        <v>SC  Servicio a Cliente</v>
      </c>
      <c r="N15" s="51" t="s">
        <v>325</v>
      </c>
      <c r="O15" s="50" t="s">
        <v>326</v>
      </c>
      <c r="P15" s="49"/>
    </row>
    <row r="16" spans="2:18" ht="12.75" x14ac:dyDescent="0.2">
      <c r="B16" s="7" t="s">
        <v>141</v>
      </c>
      <c r="C16" s="8"/>
      <c r="D16" s="3">
        <v>73140105</v>
      </c>
      <c r="E16" s="3" t="s">
        <v>52</v>
      </c>
      <c r="F16" s="18" t="s">
        <v>53</v>
      </c>
      <c r="M16" s="56" t="str">
        <f t="shared" si="0"/>
        <v>COB  Cobranza</v>
      </c>
      <c r="N16" s="51" t="s">
        <v>327</v>
      </c>
      <c r="O16" s="50" t="s">
        <v>328</v>
      </c>
      <c r="P16" s="49"/>
    </row>
    <row r="17" spans="2:16" ht="12.75" x14ac:dyDescent="0.2">
      <c r="B17" s="7" t="s">
        <v>142</v>
      </c>
      <c r="C17" s="8"/>
      <c r="D17" s="3">
        <v>73140106</v>
      </c>
      <c r="E17" s="3" t="s">
        <v>54</v>
      </c>
      <c r="F17" s="18" t="s">
        <v>54</v>
      </c>
      <c r="M17" s="56" t="str">
        <f t="shared" si="0"/>
        <v>CLC  CLC</v>
      </c>
      <c r="N17" s="51" t="s">
        <v>329</v>
      </c>
      <c r="O17" s="50" t="s">
        <v>329</v>
      </c>
      <c r="P17" s="49"/>
    </row>
    <row r="18" spans="2:16" ht="12.75" x14ac:dyDescent="0.2">
      <c r="B18" s="7" t="s">
        <v>143</v>
      </c>
      <c r="C18" s="8"/>
      <c r="D18" s="3">
        <v>73140108</v>
      </c>
      <c r="E18" s="3" t="s">
        <v>8</v>
      </c>
      <c r="F18" s="18" t="s">
        <v>55</v>
      </c>
      <c r="M18" s="56" t="str">
        <f t="shared" si="0"/>
        <v>LAOSC  LAO SC</v>
      </c>
      <c r="N18" s="51" t="s">
        <v>340</v>
      </c>
      <c r="O18" s="50" t="s">
        <v>339</v>
      </c>
      <c r="P18" s="49"/>
    </row>
    <row r="19" spans="2:16" ht="12.75" x14ac:dyDescent="0.2">
      <c r="B19" s="7" t="s">
        <v>144</v>
      </c>
      <c r="C19" s="8"/>
      <c r="D19" s="3">
        <v>73140109</v>
      </c>
      <c r="E19" s="3" t="s">
        <v>56</v>
      </c>
      <c r="F19" s="18" t="e">
        <v>#N/A</v>
      </c>
      <c r="M19" s="56" t="str">
        <f t="shared" si="0"/>
        <v>OE  Oficina Ejecutiva</v>
      </c>
      <c r="N19" s="51" t="s">
        <v>330</v>
      </c>
      <c r="O19" s="50" t="s">
        <v>331</v>
      </c>
      <c r="P19" s="49"/>
    </row>
    <row r="20" spans="2:16" ht="12.75" x14ac:dyDescent="0.2">
      <c r="B20" s="7" t="s">
        <v>145</v>
      </c>
      <c r="C20" s="8"/>
      <c r="D20" s="3">
        <v>73140111</v>
      </c>
      <c r="E20" s="3" t="s">
        <v>57</v>
      </c>
      <c r="F20" s="18" t="s">
        <v>58</v>
      </c>
      <c r="M20" s="56" t="str">
        <f t="shared" si="0"/>
        <v xml:space="preserve">  Otro</v>
      </c>
      <c r="O20" s="52" t="s">
        <v>334</v>
      </c>
      <c r="P20" s="49"/>
    </row>
    <row r="21" spans="2:16" ht="12.75" x14ac:dyDescent="0.2">
      <c r="B21" s="7" t="s">
        <v>146</v>
      </c>
      <c r="C21" s="8"/>
      <c r="D21" s="3">
        <v>73140111</v>
      </c>
      <c r="E21" s="3" t="s">
        <v>59</v>
      </c>
      <c r="F21" s="18" t="s">
        <v>58</v>
      </c>
      <c r="M21" s="53"/>
      <c r="N21" s="51"/>
      <c r="O21" s="50"/>
      <c r="P21" s="49"/>
    </row>
    <row r="22" spans="2:16" ht="12.75" x14ac:dyDescent="0.2">
      <c r="B22" s="7" t="s">
        <v>147</v>
      </c>
      <c r="C22" s="8"/>
      <c r="D22" s="3">
        <v>73140113</v>
      </c>
      <c r="E22" s="3" t="s">
        <v>60</v>
      </c>
      <c r="F22" s="18" t="e">
        <v>#N/A</v>
      </c>
      <c r="M22" s="53"/>
      <c r="P22" s="49"/>
    </row>
    <row r="23" spans="2:16" ht="12.75" x14ac:dyDescent="0.2">
      <c r="B23" s="7" t="s">
        <v>148</v>
      </c>
      <c r="C23" s="8"/>
      <c r="D23" s="3">
        <v>73140116</v>
      </c>
      <c r="E23" s="3" t="s">
        <v>61</v>
      </c>
      <c r="F23" s="18" t="e">
        <v>#N/A</v>
      </c>
      <c r="P23" s="49"/>
    </row>
    <row r="24" spans="2:16" ht="12.75" x14ac:dyDescent="0.2">
      <c r="B24" s="7" t="s">
        <v>149</v>
      </c>
      <c r="C24" s="8"/>
      <c r="D24" s="3">
        <v>73140116</v>
      </c>
      <c r="E24" s="3" t="s">
        <v>62</v>
      </c>
      <c r="F24" s="18" t="e">
        <v>#N/A</v>
      </c>
      <c r="P24" s="49"/>
    </row>
    <row r="25" spans="2:16" ht="12.75" x14ac:dyDescent="0.2">
      <c r="B25" s="7" t="s">
        <v>150</v>
      </c>
      <c r="C25" s="8"/>
      <c r="D25" s="3">
        <v>73140121</v>
      </c>
      <c r="E25" s="3" t="s">
        <v>63</v>
      </c>
      <c r="F25" s="18" t="s">
        <v>63</v>
      </c>
      <c r="M25" s="53"/>
      <c r="P25" s="49"/>
    </row>
    <row r="26" spans="2:16" ht="12.75" x14ac:dyDescent="0.2">
      <c r="B26" s="7" t="s">
        <v>151</v>
      </c>
      <c r="C26" s="8"/>
      <c r="D26" s="3">
        <v>73140122</v>
      </c>
      <c r="E26" s="3" t="s">
        <v>61</v>
      </c>
      <c r="F26" s="18" t="s">
        <v>64</v>
      </c>
      <c r="M26" s="53"/>
      <c r="P26" s="49"/>
    </row>
    <row r="27" spans="2:16" ht="12.75" x14ac:dyDescent="0.2">
      <c r="B27" s="7" t="s">
        <v>152</v>
      </c>
      <c r="C27" s="8"/>
      <c r="D27" s="3">
        <v>73140123</v>
      </c>
      <c r="E27" s="3" t="s">
        <v>65</v>
      </c>
      <c r="F27" s="18" t="e">
        <v>#N/A</v>
      </c>
    </row>
    <row r="28" spans="2:16" ht="12.75" x14ac:dyDescent="0.2">
      <c r="B28" s="7" t="s">
        <v>153</v>
      </c>
      <c r="C28" s="8"/>
      <c r="D28" s="3">
        <v>73140125</v>
      </c>
      <c r="E28" s="3" t="s">
        <v>61</v>
      </c>
      <c r="F28" s="18" t="s">
        <v>10</v>
      </c>
    </row>
    <row r="29" spans="2:16" ht="12.75" x14ac:dyDescent="0.2">
      <c r="B29" s="7" t="s">
        <v>154</v>
      </c>
      <c r="C29" s="8"/>
      <c r="D29" s="3">
        <v>73140250</v>
      </c>
      <c r="E29" s="3" t="s">
        <v>66</v>
      </c>
      <c r="F29" s="18" t="e">
        <v>#N/A</v>
      </c>
    </row>
    <row r="30" spans="2:16" ht="12.75" x14ac:dyDescent="0.2">
      <c r="B30" s="7" t="s">
        <v>155</v>
      </c>
      <c r="C30" s="10"/>
      <c r="D30" s="3">
        <v>73140500</v>
      </c>
      <c r="E30" s="3" t="s">
        <v>67</v>
      </c>
      <c r="F30" s="18" t="e">
        <v>#N/A</v>
      </c>
    </row>
    <row r="31" spans="2:16" ht="12.75" x14ac:dyDescent="0.2">
      <c r="B31" s="7" t="s">
        <v>156</v>
      </c>
      <c r="C31" s="8"/>
      <c r="D31" s="3">
        <v>73140510</v>
      </c>
      <c r="E31" s="3" t="s">
        <v>68</v>
      </c>
      <c r="F31" s="18" t="e">
        <v>#N/A</v>
      </c>
    </row>
    <row r="32" spans="2:16" ht="12.75" x14ac:dyDescent="0.2">
      <c r="B32" s="7" t="s">
        <v>157</v>
      </c>
      <c r="C32" s="8"/>
      <c r="D32" s="3">
        <v>73140520</v>
      </c>
      <c r="E32" s="3" t="s">
        <v>69</v>
      </c>
      <c r="F32" s="18" t="e">
        <v>#N/A</v>
      </c>
    </row>
    <row r="33" spans="2:6" ht="12.75" x14ac:dyDescent="0.2">
      <c r="B33" s="7" t="s">
        <v>158</v>
      </c>
      <c r="C33" s="8"/>
      <c r="D33" s="3">
        <v>73140530</v>
      </c>
      <c r="E33" s="3" t="s">
        <v>70</v>
      </c>
      <c r="F33" s="18" t="e">
        <v>#N/A</v>
      </c>
    </row>
    <row r="34" spans="2:6" ht="12.75" x14ac:dyDescent="0.2">
      <c r="B34" s="7" t="s">
        <v>159</v>
      </c>
      <c r="C34" s="8"/>
      <c r="D34" s="3">
        <v>73140540</v>
      </c>
      <c r="E34" s="3" t="s">
        <v>71</v>
      </c>
      <c r="F34" s="18" t="e">
        <v>#N/A</v>
      </c>
    </row>
    <row r="35" spans="2:6" ht="12.75" x14ac:dyDescent="0.2">
      <c r="B35" s="7" t="s">
        <v>160</v>
      </c>
      <c r="C35" s="8"/>
      <c r="D35" s="3">
        <v>73140600</v>
      </c>
      <c r="E35" s="3" t="s">
        <v>72</v>
      </c>
      <c r="F35" s="18" t="e">
        <v>#N/A</v>
      </c>
    </row>
    <row r="36" spans="2:6" ht="12.75" x14ac:dyDescent="0.2">
      <c r="B36" s="7" t="s">
        <v>161</v>
      </c>
      <c r="C36" s="8"/>
      <c r="D36" s="3">
        <v>73140610</v>
      </c>
      <c r="E36" s="3" t="s">
        <v>73</v>
      </c>
      <c r="F36" s="18" t="e">
        <v>#N/A</v>
      </c>
    </row>
    <row r="37" spans="2:6" ht="12.75" x14ac:dyDescent="0.2">
      <c r="B37" s="7" t="s">
        <v>162</v>
      </c>
      <c r="C37" s="8"/>
      <c r="D37" s="3">
        <v>73140620</v>
      </c>
      <c r="E37" s="3" t="s">
        <v>74</v>
      </c>
      <c r="F37" s="18" t="e">
        <v>#N/A</v>
      </c>
    </row>
    <row r="38" spans="2:6" ht="12.75" x14ac:dyDescent="0.2">
      <c r="B38" s="7" t="s">
        <v>163</v>
      </c>
      <c r="C38" s="8"/>
      <c r="D38" s="3">
        <v>73140630</v>
      </c>
      <c r="E38" s="3" t="s">
        <v>75</v>
      </c>
      <c r="F38" s="18" t="e">
        <v>#N/A</v>
      </c>
    </row>
    <row r="39" spans="2:6" ht="12.75" x14ac:dyDescent="0.2">
      <c r="B39" s="7" t="s">
        <v>164</v>
      </c>
      <c r="C39" s="8"/>
      <c r="D39" s="3">
        <v>73140640</v>
      </c>
      <c r="E39" s="3" t="s">
        <v>76</v>
      </c>
      <c r="F39" s="18" t="e">
        <v>#N/A</v>
      </c>
    </row>
    <row r="40" spans="2:6" ht="12.75" x14ac:dyDescent="0.2">
      <c r="B40" s="7" t="s">
        <v>165</v>
      </c>
      <c r="C40" s="2"/>
      <c r="D40" s="3">
        <v>73141110</v>
      </c>
      <c r="E40" s="3" t="s">
        <v>11</v>
      </c>
      <c r="F40" s="18" t="s">
        <v>77</v>
      </c>
    </row>
    <row r="41" spans="2:6" ht="12.75" x14ac:dyDescent="0.2">
      <c r="B41" s="7" t="s">
        <v>166</v>
      </c>
      <c r="C41" s="2"/>
      <c r="D41" s="3">
        <v>73141120</v>
      </c>
      <c r="E41" s="3" t="s">
        <v>78</v>
      </c>
      <c r="F41" s="18" t="s">
        <v>79</v>
      </c>
    </row>
    <row r="42" spans="2:6" ht="12.75" x14ac:dyDescent="0.2">
      <c r="B42" s="7" t="s">
        <v>167</v>
      </c>
      <c r="C42" s="2"/>
      <c r="D42" s="3">
        <v>73141201</v>
      </c>
      <c r="E42" s="3" t="s">
        <v>80</v>
      </c>
      <c r="F42" s="18" t="e">
        <v>#N/A</v>
      </c>
    </row>
    <row r="43" spans="2:6" ht="12.75" x14ac:dyDescent="0.2">
      <c r="B43" s="7" t="s">
        <v>168</v>
      </c>
      <c r="D43" s="3">
        <v>73141202</v>
      </c>
      <c r="E43" s="3" t="s">
        <v>13</v>
      </c>
      <c r="F43" s="18" t="s">
        <v>81</v>
      </c>
    </row>
    <row r="44" spans="2:6" ht="12.75" x14ac:dyDescent="0.2">
      <c r="B44" s="7" t="s">
        <v>169</v>
      </c>
      <c r="D44" s="3">
        <v>73141205</v>
      </c>
      <c r="E44" s="3" t="s">
        <v>82</v>
      </c>
      <c r="F44" s="18" t="e">
        <v>#N/A</v>
      </c>
    </row>
    <row r="45" spans="2:6" ht="12.75" x14ac:dyDescent="0.2">
      <c r="B45" s="7" t="s">
        <v>170</v>
      </c>
      <c r="D45" s="3">
        <v>73142000</v>
      </c>
      <c r="E45" s="3" t="s">
        <v>83</v>
      </c>
      <c r="F45" s="18" t="e">
        <v>#N/A</v>
      </c>
    </row>
    <row r="46" spans="2:6" ht="12.75" x14ac:dyDescent="0.2">
      <c r="B46" s="7" t="s">
        <v>171</v>
      </c>
      <c r="D46" s="3">
        <v>73143000</v>
      </c>
      <c r="E46" s="3" t="s">
        <v>84</v>
      </c>
      <c r="F46" s="18" t="s">
        <v>85</v>
      </c>
    </row>
    <row r="47" spans="2:6" ht="12.75" x14ac:dyDescent="0.2">
      <c r="B47" s="7" t="s">
        <v>172</v>
      </c>
      <c r="D47" s="3">
        <v>73144100</v>
      </c>
      <c r="E47" s="3" t="s">
        <v>14</v>
      </c>
      <c r="F47" s="18" t="s">
        <v>86</v>
      </c>
    </row>
    <row r="48" spans="2:6" ht="12.75" x14ac:dyDescent="0.2">
      <c r="B48" s="7" t="s">
        <v>173</v>
      </c>
      <c r="D48" s="3">
        <v>73144200</v>
      </c>
      <c r="E48" s="3" t="s">
        <v>15</v>
      </c>
      <c r="F48" s="18" t="s">
        <v>87</v>
      </c>
    </row>
    <row r="49" spans="2:6" ht="12.75" x14ac:dyDescent="0.2">
      <c r="B49" s="7" t="s">
        <v>174</v>
      </c>
      <c r="D49" s="3">
        <v>73144300</v>
      </c>
      <c r="E49" s="3" t="s">
        <v>88</v>
      </c>
      <c r="F49" s="18" t="s">
        <v>89</v>
      </c>
    </row>
    <row r="50" spans="2:6" ht="12.75" x14ac:dyDescent="0.2">
      <c r="B50" s="7" t="s">
        <v>175</v>
      </c>
      <c r="D50" s="3">
        <v>73144300</v>
      </c>
      <c r="E50" s="3" t="s">
        <v>90</v>
      </c>
      <c r="F50" s="18" t="s">
        <v>89</v>
      </c>
    </row>
    <row r="51" spans="2:6" ht="12.75" x14ac:dyDescent="0.2">
      <c r="B51" s="7" t="s">
        <v>176</v>
      </c>
      <c r="D51" s="3">
        <v>73145200</v>
      </c>
      <c r="E51" s="3" t="s">
        <v>16</v>
      </c>
      <c r="F51" s="18" t="s">
        <v>91</v>
      </c>
    </row>
    <row r="52" spans="2:6" ht="12.75" x14ac:dyDescent="0.2">
      <c r="B52" s="7" t="s">
        <v>177</v>
      </c>
      <c r="D52" s="3">
        <v>73146000</v>
      </c>
      <c r="E52" s="3" t="s">
        <v>17</v>
      </c>
      <c r="F52" s="18" t="s">
        <v>92</v>
      </c>
    </row>
    <row r="53" spans="2:6" ht="12.75" x14ac:dyDescent="0.2">
      <c r="B53" s="7" t="s">
        <v>178</v>
      </c>
      <c r="D53" s="3">
        <v>73146510</v>
      </c>
      <c r="E53" s="3" t="s">
        <v>93</v>
      </c>
      <c r="F53" s="18" t="s">
        <v>94</v>
      </c>
    </row>
    <row r="54" spans="2:6" ht="12.75" x14ac:dyDescent="0.2">
      <c r="B54" s="7" t="s">
        <v>179</v>
      </c>
      <c r="D54" s="3">
        <v>73146520</v>
      </c>
      <c r="E54" s="3" t="s">
        <v>95</v>
      </c>
      <c r="F54" s="18" t="e">
        <v>#N/A</v>
      </c>
    </row>
    <row r="55" spans="2:6" ht="12.75" x14ac:dyDescent="0.2">
      <c r="B55" s="7" t="s">
        <v>180</v>
      </c>
      <c r="D55" s="3">
        <v>73146530</v>
      </c>
      <c r="E55" s="3" t="s">
        <v>96</v>
      </c>
      <c r="F55" s="18" t="e">
        <v>#N/A</v>
      </c>
    </row>
    <row r="56" spans="2:6" ht="12.75" x14ac:dyDescent="0.2">
      <c r="B56" s="7" t="s">
        <v>181</v>
      </c>
      <c r="D56" s="3">
        <v>73146540</v>
      </c>
      <c r="E56" s="3" t="s">
        <v>97</v>
      </c>
      <c r="F56" s="18" t="e">
        <v>#N/A</v>
      </c>
    </row>
    <row r="57" spans="2:6" ht="12.75" x14ac:dyDescent="0.2">
      <c r="B57" s="7" t="s">
        <v>182</v>
      </c>
      <c r="D57" s="3">
        <v>73147000</v>
      </c>
      <c r="E57" s="3" t="s">
        <v>98</v>
      </c>
      <c r="F57" s="18" t="s">
        <v>99</v>
      </c>
    </row>
    <row r="58" spans="2:6" ht="12.75" x14ac:dyDescent="0.2">
      <c r="B58" s="7" t="s">
        <v>183</v>
      </c>
      <c r="D58" s="3">
        <v>73147100</v>
      </c>
      <c r="E58" s="3" t="s">
        <v>100</v>
      </c>
      <c r="F58" s="18" t="e">
        <v>#N/A</v>
      </c>
    </row>
    <row r="59" spans="2:6" ht="12.75" x14ac:dyDescent="0.2">
      <c r="B59" s="7" t="s">
        <v>184</v>
      </c>
      <c r="D59" s="3">
        <v>73147200</v>
      </c>
      <c r="E59" s="3" t="s">
        <v>26</v>
      </c>
      <c r="F59" s="18" t="e">
        <v>#N/A</v>
      </c>
    </row>
    <row r="60" spans="2:6" ht="12.75" x14ac:dyDescent="0.2">
      <c r="B60" s="7" t="s">
        <v>185</v>
      </c>
      <c r="D60" s="3">
        <v>73147300</v>
      </c>
      <c r="E60" s="3" t="s">
        <v>27</v>
      </c>
      <c r="F60" s="18" t="e">
        <v>#N/A</v>
      </c>
    </row>
    <row r="61" spans="2:6" ht="12.75" x14ac:dyDescent="0.2">
      <c r="B61" s="7" t="s">
        <v>186</v>
      </c>
      <c r="D61" s="3">
        <v>73149110</v>
      </c>
      <c r="E61" s="3" t="s">
        <v>19</v>
      </c>
      <c r="F61" s="18" t="s">
        <v>101</v>
      </c>
    </row>
    <row r="62" spans="2:6" ht="12.75" x14ac:dyDescent="0.2">
      <c r="B62" s="7" t="s">
        <v>187</v>
      </c>
      <c r="D62" s="3">
        <v>73149130</v>
      </c>
      <c r="E62" s="3" t="s">
        <v>28</v>
      </c>
      <c r="F62" s="18" t="e">
        <v>#N/A</v>
      </c>
    </row>
    <row r="63" spans="2:6" ht="12.75" x14ac:dyDescent="0.2">
      <c r="B63" s="7" t="s">
        <v>188</v>
      </c>
      <c r="D63" s="3">
        <v>73149150</v>
      </c>
      <c r="E63" s="3" t="s">
        <v>20</v>
      </c>
      <c r="F63" s="18" t="e">
        <v>#N/A</v>
      </c>
    </row>
    <row r="64" spans="2:6" ht="12.75" x14ac:dyDescent="0.2">
      <c r="B64" s="7" t="s">
        <v>189</v>
      </c>
      <c r="D64" s="3">
        <v>73149160</v>
      </c>
      <c r="E64" s="3" t="s">
        <v>102</v>
      </c>
      <c r="F64" s="18" t="s">
        <v>103</v>
      </c>
    </row>
    <row r="65" spans="2:6" ht="12.75" x14ac:dyDescent="0.2">
      <c r="B65" s="7" t="s">
        <v>190</v>
      </c>
      <c r="D65" s="3">
        <v>73149190</v>
      </c>
      <c r="E65" s="3" t="s">
        <v>104</v>
      </c>
      <c r="F65" s="18" t="e">
        <v>#N/A</v>
      </c>
    </row>
    <row r="66" spans="2:6" ht="12.75" x14ac:dyDescent="0.2">
      <c r="B66" s="7" t="s">
        <v>191</v>
      </c>
      <c r="D66" s="3">
        <v>73149210</v>
      </c>
      <c r="E66" s="3" t="s">
        <v>25</v>
      </c>
      <c r="F66" s="18" t="e">
        <v>#N/A</v>
      </c>
    </row>
    <row r="67" spans="2:6" ht="12.75" x14ac:dyDescent="0.2">
      <c r="B67" s="7" t="s">
        <v>192</v>
      </c>
      <c r="D67" s="3">
        <v>73149230</v>
      </c>
      <c r="E67" s="3" t="s">
        <v>21</v>
      </c>
      <c r="F67" s="18" t="e">
        <v>#N/A</v>
      </c>
    </row>
    <row r="68" spans="2:6" ht="12.75" x14ac:dyDescent="0.2">
      <c r="B68" s="7" t="s">
        <v>193</v>
      </c>
      <c r="D68" s="3">
        <v>73149260</v>
      </c>
      <c r="E68" s="3" t="s">
        <v>22</v>
      </c>
      <c r="F68" s="18" t="s">
        <v>105</v>
      </c>
    </row>
    <row r="69" spans="2:6" ht="12.75" x14ac:dyDescent="0.2">
      <c r="B69" s="7" t="s">
        <v>194</v>
      </c>
      <c r="D69" s="3">
        <v>73149270</v>
      </c>
      <c r="E69" s="3" t="s">
        <v>106</v>
      </c>
      <c r="F69" s="18" t="e">
        <v>#N/A</v>
      </c>
    </row>
    <row r="70" spans="2:6" ht="12.75" x14ac:dyDescent="0.2">
      <c r="B70" s="7" t="s">
        <v>195</v>
      </c>
      <c r="D70" s="3">
        <v>73149280</v>
      </c>
      <c r="E70" s="3" t="s">
        <v>107</v>
      </c>
      <c r="F70" s="18" t="s">
        <v>108</v>
      </c>
    </row>
    <row r="71" spans="2:6" ht="12.75" x14ac:dyDescent="0.2">
      <c r="B71" s="7" t="s">
        <v>196</v>
      </c>
      <c r="D71" s="3">
        <v>73149310</v>
      </c>
      <c r="E71" s="3" t="s">
        <v>109</v>
      </c>
      <c r="F71" s="18" t="e">
        <v>#N/A</v>
      </c>
    </row>
    <row r="72" spans="2:6" ht="12.75" x14ac:dyDescent="0.2">
      <c r="B72" s="7" t="s">
        <v>197</v>
      </c>
      <c r="D72" s="3">
        <v>73149320</v>
      </c>
      <c r="E72" s="3" t="s">
        <v>110</v>
      </c>
      <c r="F72" s="18" t="e">
        <v>#N/A</v>
      </c>
    </row>
    <row r="73" spans="2:6" ht="12.75" x14ac:dyDescent="0.2">
      <c r="B73" s="7" t="s">
        <v>198</v>
      </c>
      <c r="D73" s="4">
        <v>73150083</v>
      </c>
      <c r="E73" s="4" t="s">
        <v>23</v>
      </c>
      <c r="F73" s="19" t="e">
        <v>#N/A</v>
      </c>
    </row>
    <row r="74" spans="2:6" ht="12.75" x14ac:dyDescent="0.2">
      <c r="B74" s="7" t="s">
        <v>199</v>
      </c>
      <c r="D74" s="4">
        <v>73150084</v>
      </c>
      <c r="E74" s="4" t="s">
        <v>38</v>
      </c>
      <c r="F74" s="19" t="e">
        <v>#N/A</v>
      </c>
    </row>
    <row r="75" spans="2:6" ht="12.75" x14ac:dyDescent="0.2">
      <c r="B75" s="7" t="s">
        <v>200</v>
      </c>
      <c r="D75" s="4">
        <v>73150085</v>
      </c>
      <c r="E75" s="4" t="s">
        <v>1</v>
      </c>
      <c r="F75" s="19" t="e">
        <v>#N/A</v>
      </c>
    </row>
    <row r="76" spans="2:6" ht="12.75" x14ac:dyDescent="0.2">
      <c r="B76" s="7" t="s">
        <v>201</v>
      </c>
      <c r="D76" s="4">
        <v>73150086</v>
      </c>
      <c r="E76" s="4" t="s">
        <v>39</v>
      </c>
      <c r="F76" s="19" t="e">
        <v>#N/A</v>
      </c>
    </row>
    <row r="77" spans="2:6" ht="12.75" x14ac:dyDescent="0.2">
      <c r="B77" s="7" t="s">
        <v>202</v>
      </c>
      <c r="D77" s="4">
        <v>73150087</v>
      </c>
      <c r="E77" s="4" t="s">
        <v>2</v>
      </c>
      <c r="F77" s="19" t="s">
        <v>40</v>
      </c>
    </row>
    <row r="78" spans="2:6" ht="12.75" x14ac:dyDescent="0.2">
      <c r="B78" s="7" t="s">
        <v>203</v>
      </c>
      <c r="D78" s="4">
        <v>73150089</v>
      </c>
      <c r="E78" s="4" t="s">
        <v>24</v>
      </c>
      <c r="F78" s="19" t="s">
        <v>42</v>
      </c>
    </row>
    <row r="79" spans="2:6" ht="12.75" x14ac:dyDescent="0.2">
      <c r="B79" s="7" t="s">
        <v>204</v>
      </c>
      <c r="D79" s="4">
        <v>73150097</v>
      </c>
      <c r="E79" s="4" t="s">
        <v>111</v>
      </c>
      <c r="F79" s="19" t="s">
        <v>44</v>
      </c>
    </row>
    <row r="80" spans="2:6" ht="12.75" x14ac:dyDescent="0.2">
      <c r="B80" s="7" t="s">
        <v>205</v>
      </c>
      <c r="D80" s="4">
        <v>73150098</v>
      </c>
      <c r="E80" s="4" t="s">
        <v>112</v>
      </c>
      <c r="F80" s="19" t="s">
        <v>46</v>
      </c>
    </row>
    <row r="81" spans="2:6" ht="12.75" x14ac:dyDescent="0.2">
      <c r="B81" s="7" t="s">
        <v>206</v>
      </c>
      <c r="D81" s="4">
        <v>73150101</v>
      </c>
      <c r="E81" s="4" t="s">
        <v>3</v>
      </c>
      <c r="F81" s="19" t="s">
        <v>48</v>
      </c>
    </row>
    <row r="82" spans="2:6" ht="12.75" x14ac:dyDescent="0.2">
      <c r="B82" s="7" t="s">
        <v>207</v>
      </c>
      <c r="D82" s="4">
        <v>73150102</v>
      </c>
      <c r="E82" s="4" t="s">
        <v>4</v>
      </c>
      <c r="F82" s="19" t="s">
        <v>50</v>
      </c>
    </row>
    <row r="83" spans="2:6" ht="12.75" x14ac:dyDescent="0.2">
      <c r="B83" s="7" t="s">
        <v>208</v>
      </c>
      <c r="D83" s="4">
        <v>73150103</v>
      </c>
      <c r="E83" s="4" t="s">
        <v>5</v>
      </c>
      <c r="F83" s="19" t="e">
        <v>#N/A</v>
      </c>
    </row>
    <row r="84" spans="2:6" ht="12.75" x14ac:dyDescent="0.2">
      <c r="B84" s="7" t="s">
        <v>209</v>
      </c>
      <c r="D84" s="4">
        <v>73150104</v>
      </c>
      <c r="E84" s="4" t="s">
        <v>6</v>
      </c>
      <c r="F84" s="19" t="e">
        <v>#N/A</v>
      </c>
    </row>
    <row r="85" spans="2:6" ht="12.75" x14ac:dyDescent="0.2">
      <c r="B85" s="7" t="s">
        <v>210</v>
      </c>
      <c r="D85" s="4">
        <v>73150105</v>
      </c>
      <c r="E85" s="4" t="s">
        <v>7</v>
      </c>
      <c r="F85" s="19" t="s">
        <v>53</v>
      </c>
    </row>
    <row r="86" spans="2:6" ht="12.75" x14ac:dyDescent="0.2">
      <c r="B86" s="7" t="s">
        <v>211</v>
      </c>
      <c r="D86" s="4">
        <v>73150106</v>
      </c>
      <c r="E86" s="4" t="s">
        <v>54</v>
      </c>
      <c r="F86" s="19" t="s">
        <v>54</v>
      </c>
    </row>
    <row r="87" spans="2:6" ht="12.75" x14ac:dyDescent="0.2">
      <c r="B87" s="7" t="s">
        <v>212</v>
      </c>
      <c r="D87" s="4">
        <v>73150108</v>
      </c>
      <c r="E87" s="4" t="s">
        <v>8</v>
      </c>
      <c r="F87" s="19" t="s">
        <v>55</v>
      </c>
    </row>
    <row r="88" spans="2:6" ht="12.75" x14ac:dyDescent="0.2">
      <c r="B88" s="7" t="s">
        <v>213</v>
      </c>
      <c r="D88" s="4">
        <v>73150109</v>
      </c>
      <c r="E88" s="4" t="s">
        <v>9</v>
      </c>
      <c r="F88" s="19" t="e">
        <v>#N/A</v>
      </c>
    </row>
    <row r="89" spans="2:6" ht="12.75" x14ac:dyDescent="0.2">
      <c r="B89" s="7" t="s">
        <v>214</v>
      </c>
      <c r="D89" s="4">
        <v>73150111</v>
      </c>
      <c r="E89" s="4" t="s">
        <v>59</v>
      </c>
      <c r="F89" s="19" t="s">
        <v>58</v>
      </c>
    </row>
    <row r="90" spans="2:6" ht="12.75" x14ac:dyDescent="0.2">
      <c r="B90" s="7" t="s">
        <v>215</v>
      </c>
      <c r="D90" s="4">
        <v>73150116</v>
      </c>
      <c r="E90" s="4" t="s">
        <v>62</v>
      </c>
      <c r="F90" s="19" t="e">
        <v>#N/A</v>
      </c>
    </row>
    <row r="91" spans="2:6" ht="12.75" x14ac:dyDescent="0.2">
      <c r="B91" s="7" t="s">
        <v>216</v>
      </c>
      <c r="D91" s="4">
        <v>73150121</v>
      </c>
      <c r="E91" s="4" t="s">
        <v>113</v>
      </c>
      <c r="F91" s="19" t="s">
        <v>63</v>
      </c>
    </row>
    <row r="92" spans="2:6" ht="12.75" x14ac:dyDescent="0.2">
      <c r="B92" s="7" t="s">
        <v>217</v>
      </c>
      <c r="D92" s="4">
        <v>73150125</v>
      </c>
      <c r="E92" s="4" t="s">
        <v>61</v>
      </c>
      <c r="F92" s="19" t="s">
        <v>10</v>
      </c>
    </row>
    <row r="93" spans="2:6" ht="12.75" x14ac:dyDescent="0.2">
      <c r="B93" s="7" t="s">
        <v>218</v>
      </c>
      <c r="D93" s="4">
        <v>73150500</v>
      </c>
      <c r="E93" s="4" t="s">
        <v>67</v>
      </c>
      <c r="F93" s="19" t="e">
        <v>#N/A</v>
      </c>
    </row>
    <row r="94" spans="2:6" ht="12.75" x14ac:dyDescent="0.2">
      <c r="B94" s="7" t="s">
        <v>219</v>
      </c>
      <c r="D94" s="4">
        <v>73150510</v>
      </c>
      <c r="E94" s="4" t="s">
        <v>68</v>
      </c>
      <c r="F94" s="19" t="e">
        <v>#N/A</v>
      </c>
    </row>
    <row r="95" spans="2:6" ht="12.75" x14ac:dyDescent="0.2">
      <c r="B95" s="7" t="s">
        <v>220</v>
      </c>
      <c r="D95" s="4">
        <v>73150520</v>
      </c>
      <c r="E95" s="4" t="s">
        <v>69</v>
      </c>
      <c r="F95" s="19" t="e">
        <v>#N/A</v>
      </c>
    </row>
    <row r="96" spans="2:6" ht="12.75" x14ac:dyDescent="0.2">
      <c r="B96" s="7" t="s">
        <v>221</v>
      </c>
      <c r="D96" s="4">
        <v>73150530</v>
      </c>
      <c r="E96" s="4" t="s">
        <v>70</v>
      </c>
      <c r="F96" s="19" t="e">
        <v>#N/A</v>
      </c>
    </row>
    <row r="97" spans="2:6" ht="12.75" x14ac:dyDescent="0.2">
      <c r="B97" s="7" t="s">
        <v>222</v>
      </c>
      <c r="D97" s="4">
        <v>73150540</v>
      </c>
      <c r="E97" s="4" t="s">
        <v>71</v>
      </c>
      <c r="F97" s="19" t="e">
        <v>#N/A</v>
      </c>
    </row>
    <row r="98" spans="2:6" ht="12.75" x14ac:dyDescent="0.2">
      <c r="B98" s="7" t="s">
        <v>223</v>
      </c>
      <c r="D98" s="4">
        <v>73150600</v>
      </c>
      <c r="E98" s="4" t="s">
        <v>72</v>
      </c>
      <c r="F98" s="19" t="e">
        <v>#N/A</v>
      </c>
    </row>
    <row r="99" spans="2:6" ht="12.75" x14ac:dyDescent="0.2">
      <c r="B99" s="7" t="s">
        <v>224</v>
      </c>
      <c r="D99" s="4">
        <v>73150610</v>
      </c>
      <c r="E99" s="4" t="s">
        <v>73</v>
      </c>
      <c r="F99" s="19" t="e">
        <v>#N/A</v>
      </c>
    </row>
    <row r="100" spans="2:6" ht="12.75" x14ac:dyDescent="0.2">
      <c r="B100" s="7" t="s">
        <v>225</v>
      </c>
      <c r="D100" s="4">
        <v>73150620</v>
      </c>
      <c r="E100" s="4" t="s">
        <v>74</v>
      </c>
      <c r="F100" s="19" t="e">
        <v>#N/A</v>
      </c>
    </row>
    <row r="101" spans="2:6" ht="12.75" x14ac:dyDescent="0.2">
      <c r="B101" s="7" t="s">
        <v>226</v>
      </c>
      <c r="D101" s="4">
        <v>73150630</v>
      </c>
      <c r="E101" s="4" t="s">
        <v>75</v>
      </c>
      <c r="F101" s="19" t="e">
        <v>#N/A</v>
      </c>
    </row>
    <row r="102" spans="2:6" ht="12.75" x14ac:dyDescent="0.2">
      <c r="B102" s="7" t="s">
        <v>227</v>
      </c>
      <c r="D102" s="4">
        <v>73150640</v>
      </c>
      <c r="E102" s="4" t="s">
        <v>76</v>
      </c>
      <c r="F102" s="19" t="e">
        <v>#N/A</v>
      </c>
    </row>
    <row r="103" spans="2:6" ht="12.75" x14ac:dyDescent="0.2">
      <c r="B103" s="7" t="s">
        <v>228</v>
      </c>
      <c r="D103" s="4">
        <v>73151110</v>
      </c>
      <c r="E103" s="4" t="s">
        <v>11</v>
      </c>
      <c r="F103" s="19" t="s">
        <v>77</v>
      </c>
    </row>
    <row r="104" spans="2:6" ht="12.75" x14ac:dyDescent="0.2">
      <c r="B104" s="7" t="s">
        <v>229</v>
      </c>
      <c r="D104" s="4">
        <v>73151120</v>
      </c>
      <c r="E104" s="4" t="s">
        <v>12</v>
      </c>
      <c r="F104" s="19" t="s">
        <v>79</v>
      </c>
    </row>
    <row r="105" spans="2:6" ht="12.75" x14ac:dyDescent="0.2">
      <c r="B105" s="7" t="s">
        <v>230</v>
      </c>
      <c r="D105" s="4">
        <v>73151201</v>
      </c>
      <c r="E105" s="4" t="s">
        <v>80</v>
      </c>
      <c r="F105" s="19" t="e">
        <v>#N/A</v>
      </c>
    </row>
    <row r="106" spans="2:6" ht="12.75" x14ac:dyDescent="0.2">
      <c r="B106" s="7" t="s">
        <v>231</v>
      </c>
      <c r="D106" s="4">
        <v>73151202</v>
      </c>
      <c r="E106" s="4" t="s">
        <v>13</v>
      </c>
      <c r="F106" s="19" t="s">
        <v>81</v>
      </c>
    </row>
    <row r="107" spans="2:6" ht="12.75" x14ac:dyDescent="0.2">
      <c r="B107" s="7" t="s">
        <v>232</v>
      </c>
      <c r="D107" s="4">
        <v>73151205</v>
      </c>
      <c r="E107" s="4" t="s">
        <v>114</v>
      </c>
      <c r="F107" s="19" t="e">
        <v>#N/A</v>
      </c>
    </row>
    <row r="108" spans="2:6" ht="12.75" x14ac:dyDescent="0.2">
      <c r="B108" s="7" t="s">
        <v>233</v>
      </c>
      <c r="D108" s="4">
        <v>73152000</v>
      </c>
      <c r="E108" s="4" t="s">
        <v>83</v>
      </c>
      <c r="F108" s="19" t="e">
        <v>#N/A</v>
      </c>
    </row>
    <row r="109" spans="2:6" ht="12.75" x14ac:dyDescent="0.2">
      <c r="B109" s="7" t="s">
        <v>234</v>
      </c>
      <c r="D109" s="4">
        <v>73153000</v>
      </c>
      <c r="E109" s="4" t="s">
        <v>84</v>
      </c>
      <c r="F109" s="19" t="s">
        <v>85</v>
      </c>
    </row>
    <row r="110" spans="2:6" ht="12.75" x14ac:dyDescent="0.2">
      <c r="B110" s="7" t="s">
        <v>235</v>
      </c>
      <c r="D110" s="4">
        <v>73154100</v>
      </c>
      <c r="E110" s="4" t="s">
        <v>14</v>
      </c>
      <c r="F110" s="19" t="s">
        <v>86</v>
      </c>
    </row>
    <row r="111" spans="2:6" ht="12.75" x14ac:dyDescent="0.2">
      <c r="B111" s="7" t="s">
        <v>236</v>
      </c>
      <c r="D111" s="4">
        <v>73154200</v>
      </c>
      <c r="E111" s="4" t="s">
        <v>15</v>
      </c>
      <c r="F111" s="19" t="s">
        <v>87</v>
      </c>
    </row>
    <row r="112" spans="2:6" ht="12.75" x14ac:dyDescent="0.2">
      <c r="B112" s="7" t="s">
        <v>237</v>
      </c>
      <c r="D112" s="4">
        <v>73154300</v>
      </c>
      <c r="E112" s="4" t="s">
        <v>88</v>
      </c>
      <c r="F112" s="19" t="s">
        <v>89</v>
      </c>
    </row>
    <row r="113" spans="2:6" ht="12.75" x14ac:dyDescent="0.2">
      <c r="B113" s="7" t="s">
        <v>238</v>
      </c>
      <c r="D113" s="4">
        <v>73154300</v>
      </c>
      <c r="E113" s="4" t="s">
        <v>90</v>
      </c>
      <c r="F113" s="19" t="s">
        <v>89</v>
      </c>
    </row>
    <row r="114" spans="2:6" ht="12.75" x14ac:dyDescent="0.2">
      <c r="B114" s="7" t="s">
        <v>239</v>
      </c>
      <c r="D114" s="4">
        <v>73155200</v>
      </c>
      <c r="E114" s="4" t="s">
        <v>16</v>
      </c>
      <c r="F114" s="19" t="s">
        <v>91</v>
      </c>
    </row>
    <row r="115" spans="2:6" ht="12.75" x14ac:dyDescent="0.2">
      <c r="B115" s="7" t="s">
        <v>240</v>
      </c>
      <c r="D115" s="4">
        <v>73156000</v>
      </c>
      <c r="E115" s="4" t="s">
        <v>17</v>
      </c>
      <c r="F115" s="19" t="s">
        <v>92</v>
      </c>
    </row>
    <row r="116" spans="2:6" ht="12.75" x14ac:dyDescent="0.2">
      <c r="B116" s="7" t="s">
        <v>241</v>
      </c>
      <c r="D116" s="4">
        <v>73156510</v>
      </c>
      <c r="E116" s="4" t="s">
        <v>18</v>
      </c>
      <c r="F116" s="19" t="s">
        <v>94</v>
      </c>
    </row>
    <row r="117" spans="2:6" ht="12.75" x14ac:dyDescent="0.2">
      <c r="B117" s="7" t="s">
        <v>242</v>
      </c>
      <c r="D117" s="4">
        <v>73156520</v>
      </c>
      <c r="E117" s="4" t="s">
        <v>115</v>
      </c>
      <c r="F117" s="19" t="e">
        <v>#N/A</v>
      </c>
    </row>
    <row r="118" spans="2:6" ht="12.75" x14ac:dyDescent="0.2">
      <c r="B118" s="7" t="s">
        <v>243</v>
      </c>
      <c r="D118" s="4">
        <v>73156530</v>
      </c>
      <c r="E118" s="4" t="s">
        <v>116</v>
      </c>
      <c r="F118" s="19" t="e">
        <v>#N/A</v>
      </c>
    </row>
    <row r="119" spans="2:6" ht="12.75" x14ac:dyDescent="0.2">
      <c r="B119" s="7" t="s">
        <v>244</v>
      </c>
      <c r="D119" s="4">
        <v>73156540</v>
      </c>
      <c r="E119" s="4" t="s">
        <v>117</v>
      </c>
      <c r="F119" s="19" t="e">
        <v>#N/A</v>
      </c>
    </row>
    <row r="120" spans="2:6" ht="12.75" x14ac:dyDescent="0.2">
      <c r="B120" s="7" t="s">
        <v>245</v>
      </c>
      <c r="D120" s="4">
        <v>73157000</v>
      </c>
      <c r="E120" s="4" t="s">
        <v>98</v>
      </c>
      <c r="F120" s="19" t="s">
        <v>99</v>
      </c>
    </row>
    <row r="121" spans="2:6" ht="12.75" x14ac:dyDescent="0.2">
      <c r="B121" s="7" t="s">
        <v>246</v>
      </c>
      <c r="D121" s="4">
        <v>73157100</v>
      </c>
      <c r="E121" s="4" t="s">
        <v>100</v>
      </c>
      <c r="F121" s="19" t="e">
        <v>#N/A</v>
      </c>
    </row>
    <row r="122" spans="2:6" ht="12.75" x14ac:dyDescent="0.2">
      <c r="B122" s="7" t="s">
        <v>247</v>
      </c>
      <c r="D122" s="4">
        <v>73157200</v>
      </c>
      <c r="E122" s="4" t="s">
        <v>26</v>
      </c>
      <c r="F122" s="19" t="e">
        <v>#N/A</v>
      </c>
    </row>
    <row r="123" spans="2:6" ht="12.75" x14ac:dyDescent="0.2">
      <c r="B123" s="7" t="s">
        <v>248</v>
      </c>
      <c r="D123" s="4">
        <v>73157300</v>
      </c>
      <c r="E123" s="4" t="s">
        <v>27</v>
      </c>
      <c r="F123" s="19" t="e">
        <v>#N/A</v>
      </c>
    </row>
    <row r="124" spans="2:6" ht="12.75" x14ac:dyDescent="0.2">
      <c r="B124" s="7" t="s">
        <v>249</v>
      </c>
      <c r="D124" s="4">
        <v>73159110</v>
      </c>
      <c r="E124" s="4" t="s">
        <v>19</v>
      </c>
      <c r="F124" s="19" t="s">
        <v>101</v>
      </c>
    </row>
    <row r="125" spans="2:6" ht="12.75" x14ac:dyDescent="0.2">
      <c r="B125" s="7" t="s">
        <v>250</v>
      </c>
      <c r="D125" s="4">
        <v>73159130</v>
      </c>
      <c r="E125" s="4" t="s">
        <v>28</v>
      </c>
      <c r="F125" s="19" t="e">
        <v>#N/A</v>
      </c>
    </row>
    <row r="126" spans="2:6" ht="12.75" x14ac:dyDescent="0.2">
      <c r="B126" s="7" t="s">
        <v>251</v>
      </c>
      <c r="D126" s="4">
        <v>73159150</v>
      </c>
      <c r="E126" s="4" t="s">
        <v>20</v>
      </c>
      <c r="F126" s="19" t="e">
        <v>#N/A</v>
      </c>
    </row>
    <row r="127" spans="2:6" ht="12.75" x14ac:dyDescent="0.2">
      <c r="B127" s="7" t="s">
        <v>252</v>
      </c>
      <c r="D127" s="4">
        <v>73159160</v>
      </c>
      <c r="E127" s="4" t="s">
        <v>102</v>
      </c>
      <c r="F127" s="19" t="s">
        <v>103</v>
      </c>
    </row>
    <row r="128" spans="2:6" ht="12.75" x14ac:dyDescent="0.2">
      <c r="B128" s="7" t="s">
        <v>253</v>
      </c>
      <c r="D128" s="4">
        <v>73159190</v>
      </c>
      <c r="E128" s="4" t="s">
        <v>104</v>
      </c>
      <c r="F128" s="19" t="e">
        <v>#N/A</v>
      </c>
    </row>
    <row r="129" spans="2:6" ht="12.75" x14ac:dyDescent="0.2">
      <c r="B129" s="7" t="s">
        <v>254</v>
      </c>
      <c r="D129" s="4">
        <v>73159200</v>
      </c>
      <c r="E129" s="4" t="s">
        <v>118</v>
      </c>
      <c r="F129" s="19" t="e">
        <v>#N/A</v>
      </c>
    </row>
    <row r="130" spans="2:6" ht="12.75" x14ac:dyDescent="0.2">
      <c r="B130" s="7" t="s">
        <v>255</v>
      </c>
      <c r="D130" s="4">
        <v>73159210</v>
      </c>
      <c r="E130" s="4" t="s">
        <v>25</v>
      </c>
      <c r="F130" s="19" t="e">
        <v>#N/A</v>
      </c>
    </row>
    <row r="131" spans="2:6" ht="12.75" x14ac:dyDescent="0.2">
      <c r="B131" s="7" t="s">
        <v>256</v>
      </c>
      <c r="D131" s="4">
        <v>73159230</v>
      </c>
      <c r="E131" s="4" t="s">
        <v>21</v>
      </c>
      <c r="F131" s="19" t="e">
        <v>#N/A</v>
      </c>
    </row>
    <row r="132" spans="2:6" ht="12.75" x14ac:dyDescent="0.2">
      <c r="B132" s="7" t="s">
        <v>257</v>
      </c>
      <c r="D132" s="4">
        <v>73159260</v>
      </c>
      <c r="E132" s="4" t="s">
        <v>22</v>
      </c>
      <c r="F132" s="19" t="s">
        <v>105</v>
      </c>
    </row>
    <row r="133" spans="2:6" ht="12.75" x14ac:dyDescent="0.2">
      <c r="B133" s="7" t="s">
        <v>258</v>
      </c>
      <c r="D133" s="4">
        <v>73159280</v>
      </c>
      <c r="E133" s="4" t="s">
        <v>107</v>
      </c>
      <c r="F133" s="19" t="s">
        <v>108</v>
      </c>
    </row>
    <row r="134" spans="2:6" ht="12.75" x14ac:dyDescent="0.2">
      <c r="B134" s="7" t="s">
        <v>259</v>
      </c>
      <c r="D134" s="4">
        <v>73159310</v>
      </c>
      <c r="E134" s="4" t="s">
        <v>119</v>
      </c>
      <c r="F134" s="19" t="e">
        <v>#N/A</v>
      </c>
    </row>
    <row r="135" spans="2:6" ht="12.75" x14ac:dyDescent="0.2">
      <c r="B135" s="7" t="s">
        <v>260</v>
      </c>
      <c r="D135" s="4">
        <v>73159320</v>
      </c>
      <c r="E135" s="4" t="s">
        <v>110</v>
      </c>
      <c r="F135" s="19" t="e">
        <v>#N/A</v>
      </c>
    </row>
    <row r="136" spans="2:6" ht="12.75" x14ac:dyDescent="0.2">
      <c r="B136" s="7" t="s">
        <v>261</v>
      </c>
      <c r="D136" s="4">
        <v>73159330</v>
      </c>
      <c r="E136" s="4" t="s">
        <v>120</v>
      </c>
      <c r="F136" s="19" t="e">
        <v>#N/A</v>
      </c>
    </row>
    <row r="137" spans="2:6" ht="12.75" x14ac:dyDescent="0.2">
      <c r="B137" s="7" t="s">
        <v>262</v>
      </c>
      <c r="D137" s="4">
        <v>73159340</v>
      </c>
      <c r="E137" s="4" t="s">
        <v>121</v>
      </c>
      <c r="F137" s="19" t="e">
        <v>#N/A</v>
      </c>
    </row>
    <row r="138" spans="2:6" ht="12.75" x14ac:dyDescent="0.2">
      <c r="B138" s="7" t="s">
        <v>263</v>
      </c>
      <c r="D138" s="4">
        <v>73159350</v>
      </c>
      <c r="E138" s="4" t="s">
        <v>122</v>
      </c>
      <c r="F138" s="19" t="e">
        <v>#N/A</v>
      </c>
    </row>
    <row r="139" spans="2:6" ht="12.75" x14ac:dyDescent="0.2">
      <c r="B139" s="7" t="s">
        <v>264</v>
      </c>
      <c r="D139" s="4">
        <v>73159360</v>
      </c>
      <c r="E139" s="4" t="s">
        <v>123</v>
      </c>
      <c r="F139" s="19" t="e">
        <v>#N/A</v>
      </c>
    </row>
    <row r="140" spans="2:6" ht="12.75" x14ac:dyDescent="0.2">
      <c r="B140" s="7" t="s">
        <v>265</v>
      </c>
      <c r="D140" s="5" t="s">
        <v>124</v>
      </c>
      <c r="E140" s="5" t="s">
        <v>20</v>
      </c>
      <c r="F140" s="20" t="e">
        <v>#N/A</v>
      </c>
    </row>
    <row r="141" spans="2:6" ht="12.75" x14ac:dyDescent="0.2">
      <c r="B141" s="7" t="s">
        <v>266</v>
      </c>
      <c r="D141" s="5" t="s">
        <v>125</v>
      </c>
      <c r="E141" s="5" t="s">
        <v>23</v>
      </c>
      <c r="F141" s="20" t="e">
        <v>#N/A</v>
      </c>
    </row>
    <row r="142" spans="2:6" ht="13.5" thickBot="1" x14ac:dyDescent="0.25">
      <c r="B142" s="7" t="s">
        <v>266</v>
      </c>
      <c r="D142" s="6" t="s">
        <v>126</v>
      </c>
      <c r="E142" s="6" t="s">
        <v>39</v>
      </c>
      <c r="F142" s="21" t="e">
        <v>#N/A</v>
      </c>
    </row>
  </sheetData>
  <sheetProtection password="FB52" sheet="1"/>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T50"/>
  <sheetViews>
    <sheetView showGridLines="0" workbookViewId="0">
      <selection activeCell="G17" sqref="G17"/>
    </sheetView>
  </sheetViews>
  <sheetFormatPr defaultRowHeight="12.75" x14ac:dyDescent="0.2"/>
  <cols>
    <col min="1" max="1" width="5.42578125" customWidth="1"/>
  </cols>
  <sheetData>
    <row r="1" spans="1:20" x14ac:dyDescent="0.2">
      <c r="A1" s="101"/>
      <c r="B1" s="101"/>
      <c r="C1" s="101"/>
      <c r="D1" s="101"/>
      <c r="E1" s="101"/>
      <c r="F1" s="101"/>
      <c r="G1" s="101"/>
      <c r="H1" s="101"/>
      <c r="I1" s="101"/>
      <c r="J1" s="101"/>
      <c r="K1" s="101"/>
      <c r="L1" s="101"/>
      <c r="M1" s="101"/>
      <c r="N1" s="101"/>
      <c r="O1" s="101"/>
      <c r="P1" s="101"/>
      <c r="Q1" s="101"/>
      <c r="R1" s="101"/>
      <c r="S1" s="101"/>
      <c r="T1" s="101"/>
    </row>
    <row r="2" spans="1:20" ht="15.75" x14ac:dyDescent="0.25">
      <c r="A2" s="101"/>
      <c r="B2" s="98" t="s">
        <v>373</v>
      </c>
      <c r="R2" s="101"/>
      <c r="S2" s="101"/>
      <c r="T2" s="101"/>
    </row>
    <row r="3" spans="1:20" ht="15.75" x14ac:dyDescent="0.25">
      <c r="A3" s="101"/>
      <c r="B3" s="98"/>
      <c r="R3" s="101"/>
      <c r="S3" s="101"/>
      <c r="T3" s="101"/>
    </row>
    <row r="4" spans="1:20" s="99" customFormat="1" ht="15.75" x14ac:dyDescent="0.25">
      <c r="A4" s="102"/>
      <c r="B4" s="97" t="s">
        <v>400</v>
      </c>
      <c r="R4" s="102"/>
      <c r="S4" s="102"/>
      <c r="T4" s="102"/>
    </row>
    <row r="5" spans="1:20" s="99" customFormat="1" ht="15" x14ac:dyDescent="0.2">
      <c r="A5" s="102"/>
      <c r="B5" s="97" t="s">
        <v>371</v>
      </c>
      <c r="R5" s="102"/>
      <c r="S5" s="102"/>
      <c r="T5" s="102"/>
    </row>
    <row r="6" spans="1:20" s="99" customFormat="1" ht="15.75" x14ac:dyDescent="0.25">
      <c r="A6" s="102"/>
      <c r="B6" s="104" t="s">
        <v>364</v>
      </c>
      <c r="R6" s="102"/>
      <c r="S6" s="102"/>
      <c r="T6" s="102"/>
    </row>
    <row r="7" spans="1:20" s="99" customFormat="1" ht="15.75" x14ac:dyDescent="0.25">
      <c r="A7" s="102"/>
      <c r="B7" s="104" t="s">
        <v>391</v>
      </c>
      <c r="R7" s="102"/>
      <c r="S7" s="102"/>
      <c r="T7" s="102"/>
    </row>
    <row r="8" spans="1:20" s="99" customFormat="1" ht="15.75" x14ac:dyDescent="0.25">
      <c r="A8" s="102"/>
      <c r="B8" s="104" t="s">
        <v>392</v>
      </c>
      <c r="R8" s="102"/>
      <c r="S8" s="102"/>
      <c r="T8" s="102"/>
    </row>
    <row r="9" spans="1:20" s="99" customFormat="1" ht="15.75" x14ac:dyDescent="0.25">
      <c r="A9" s="102"/>
      <c r="B9" s="104" t="s">
        <v>393</v>
      </c>
      <c r="C9" s="125"/>
      <c r="R9" s="102"/>
      <c r="S9" s="102"/>
      <c r="T9" s="102"/>
    </row>
    <row r="10" spans="1:20" s="99" customFormat="1" ht="15.75" x14ac:dyDescent="0.25">
      <c r="A10" s="102"/>
      <c r="B10" s="104" t="s">
        <v>366</v>
      </c>
      <c r="C10" s="125"/>
      <c r="R10" s="102"/>
      <c r="S10" s="102"/>
      <c r="T10" s="102"/>
    </row>
    <row r="11" spans="1:20" s="99" customFormat="1" ht="15.75" x14ac:dyDescent="0.25">
      <c r="A11" s="102"/>
      <c r="B11" s="104" t="s">
        <v>367</v>
      </c>
      <c r="C11" s="125"/>
      <c r="R11" s="102"/>
      <c r="S11" s="102"/>
      <c r="T11" s="102"/>
    </row>
    <row r="12" spans="1:20" s="99" customFormat="1" ht="15.75" x14ac:dyDescent="0.25">
      <c r="A12" s="102"/>
      <c r="B12" s="104" t="s">
        <v>394</v>
      </c>
      <c r="C12" s="125"/>
      <c r="R12" s="102"/>
      <c r="S12" s="102"/>
      <c r="T12" s="102"/>
    </row>
    <row r="13" spans="1:20" s="99" customFormat="1" ht="15.75" x14ac:dyDescent="0.25">
      <c r="A13" s="102"/>
      <c r="B13" s="104" t="s">
        <v>395</v>
      </c>
      <c r="C13" s="125"/>
      <c r="R13" s="102"/>
      <c r="S13" s="102"/>
      <c r="T13" s="102"/>
    </row>
    <row r="14" spans="1:20" s="99" customFormat="1" ht="15.75" x14ac:dyDescent="0.25">
      <c r="A14" s="102"/>
      <c r="B14" s="104" t="s">
        <v>396</v>
      </c>
      <c r="R14" s="102"/>
      <c r="S14" s="102"/>
      <c r="T14" s="102"/>
    </row>
    <row r="15" spans="1:20" s="99" customFormat="1" ht="15.75" x14ac:dyDescent="0.25">
      <c r="A15" s="102"/>
      <c r="B15" s="104" t="s">
        <v>397</v>
      </c>
      <c r="R15" s="102"/>
      <c r="S15" s="102"/>
      <c r="T15" s="102"/>
    </row>
    <row r="16" spans="1:20" s="99" customFormat="1" ht="15.75" x14ac:dyDescent="0.25">
      <c r="A16" s="102"/>
      <c r="B16" s="104" t="s">
        <v>398</v>
      </c>
      <c r="R16" s="102"/>
      <c r="S16" s="102"/>
      <c r="T16" s="102"/>
    </row>
    <row r="17" spans="1:20" s="99" customFormat="1" ht="15.75" x14ac:dyDescent="0.25">
      <c r="A17" s="102"/>
      <c r="B17" s="104" t="s">
        <v>399</v>
      </c>
      <c r="R17" s="102"/>
      <c r="S17" s="102"/>
      <c r="T17" s="102"/>
    </row>
    <row r="18" spans="1:20" s="99" customFormat="1" ht="15.75" x14ac:dyDescent="0.25">
      <c r="A18" s="102"/>
      <c r="B18" s="104"/>
      <c r="R18" s="102"/>
      <c r="S18" s="102"/>
      <c r="T18" s="102"/>
    </row>
    <row r="19" spans="1:20" s="99" customFormat="1" ht="15.75" x14ac:dyDescent="0.25">
      <c r="A19" s="102"/>
      <c r="B19" s="125"/>
      <c r="R19" s="102"/>
      <c r="S19" s="102"/>
      <c r="T19" s="102"/>
    </row>
    <row r="20" spans="1:20" s="99" customFormat="1" ht="15.75" x14ac:dyDescent="0.25">
      <c r="A20" s="102"/>
      <c r="B20" s="98" t="s">
        <v>401</v>
      </c>
      <c r="R20" s="102"/>
      <c r="S20" s="102"/>
      <c r="T20" s="102"/>
    </row>
    <row r="21" spans="1:20" s="99" customFormat="1" ht="15.75" x14ac:dyDescent="0.25">
      <c r="A21" s="102"/>
      <c r="B21" s="98"/>
      <c r="C21" s="97" t="s">
        <v>372</v>
      </c>
      <c r="R21" s="102"/>
      <c r="S21" s="102"/>
      <c r="T21" s="102"/>
    </row>
    <row r="22" spans="1:20" s="99" customFormat="1" ht="15" x14ac:dyDescent="0.2">
      <c r="A22" s="102"/>
      <c r="B22" s="100"/>
      <c r="C22" s="97" t="s">
        <v>384</v>
      </c>
      <c r="R22" s="102"/>
      <c r="S22" s="102"/>
      <c r="T22" s="102"/>
    </row>
    <row r="23" spans="1:20" s="99" customFormat="1" ht="15" x14ac:dyDescent="0.2">
      <c r="A23" s="102"/>
      <c r="B23" s="100"/>
      <c r="C23" s="97" t="s">
        <v>385</v>
      </c>
      <c r="R23" s="102"/>
      <c r="S23" s="102"/>
      <c r="T23" s="102"/>
    </row>
    <row r="24" spans="1:20" s="99" customFormat="1" ht="15" x14ac:dyDescent="0.2">
      <c r="A24" s="102"/>
      <c r="B24" s="100"/>
      <c r="C24" s="97" t="s">
        <v>386</v>
      </c>
      <c r="R24" s="102"/>
      <c r="S24" s="102"/>
      <c r="T24" s="102"/>
    </row>
    <row r="25" spans="1:20" s="99" customFormat="1" ht="15" x14ac:dyDescent="0.2">
      <c r="A25" s="102"/>
      <c r="B25" s="100"/>
      <c r="C25" s="97" t="s">
        <v>387</v>
      </c>
      <c r="R25" s="102"/>
      <c r="S25" s="102"/>
      <c r="T25" s="102"/>
    </row>
    <row r="26" spans="1:20" s="99" customFormat="1" ht="15" x14ac:dyDescent="0.2">
      <c r="A26" s="102"/>
      <c r="C26" s="97" t="s">
        <v>402</v>
      </c>
      <c r="R26" s="102"/>
      <c r="S26" s="102"/>
      <c r="T26" s="102"/>
    </row>
    <row r="27" spans="1:20" s="99" customFormat="1" ht="15" x14ac:dyDescent="0.2">
      <c r="A27" s="102"/>
      <c r="C27" s="97" t="s">
        <v>370</v>
      </c>
      <c r="R27" s="102"/>
      <c r="S27" s="102"/>
      <c r="T27" s="102"/>
    </row>
    <row r="28" spans="1:20" s="99" customFormat="1" ht="15" x14ac:dyDescent="0.2">
      <c r="A28" s="102"/>
      <c r="C28" s="97"/>
      <c r="R28" s="102"/>
      <c r="S28" s="102"/>
      <c r="T28" s="102"/>
    </row>
    <row r="29" spans="1:20" s="99" customFormat="1" ht="15" x14ac:dyDescent="0.2">
      <c r="A29" s="102"/>
      <c r="C29" s="110"/>
      <c r="R29" s="102"/>
      <c r="S29" s="102"/>
      <c r="T29" s="102"/>
    </row>
    <row r="30" spans="1:20" x14ac:dyDescent="0.2">
      <c r="A30" s="101"/>
      <c r="B30" s="103" t="s">
        <v>390</v>
      </c>
      <c r="R30" s="101"/>
      <c r="S30" s="101"/>
      <c r="T30" s="101"/>
    </row>
    <row r="31" spans="1:20" x14ac:dyDescent="0.2">
      <c r="A31" s="101"/>
      <c r="B31" s="111"/>
      <c r="C31" s="101"/>
      <c r="D31" s="101"/>
      <c r="E31" s="101"/>
      <c r="F31" s="101"/>
      <c r="G31" s="101"/>
      <c r="H31" s="101"/>
      <c r="I31" s="101"/>
      <c r="J31" s="101"/>
      <c r="K31" s="101"/>
      <c r="L31" s="101"/>
      <c r="M31" s="101"/>
      <c r="N31" s="101"/>
      <c r="O31" s="101"/>
      <c r="P31" s="101"/>
      <c r="Q31" s="101"/>
      <c r="R31" s="101"/>
      <c r="S31" s="101"/>
      <c r="T31" s="101"/>
    </row>
    <row r="32" spans="1:20" x14ac:dyDescent="0.2">
      <c r="A32" s="101"/>
      <c r="B32" s="111"/>
      <c r="C32" s="101"/>
      <c r="D32" s="101"/>
      <c r="E32" s="101"/>
      <c r="F32" s="101"/>
      <c r="G32" s="101"/>
      <c r="H32" s="101"/>
      <c r="I32" s="101"/>
      <c r="J32" s="101"/>
      <c r="K32" s="101"/>
      <c r="L32" s="101"/>
      <c r="M32" s="101"/>
      <c r="N32" s="101"/>
      <c r="O32" s="101"/>
      <c r="P32" s="101"/>
      <c r="Q32" s="101"/>
      <c r="R32" s="101"/>
      <c r="S32" s="101"/>
      <c r="T32" s="101"/>
    </row>
    <row r="33" spans="1:20" x14ac:dyDescent="0.2">
      <c r="A33" s="101"/>
      <c r="B33" s="101" t="s">
        <v>365</v>
      </c>
      <c r="C33" s="101"/>
      <c r="D33" s="101"/>
      <c r="E33" s="101"/>
      <c r="F33" s="101"/>
      <c r="G33" s="101"/>
      <c r="H33" s="101"/>
      <c r="I33" s="101"/>
      <c r="J33" s="101"/>
      <c r="K33" s="101"/>
      <c r="L33" s="101"/>
      <c r="M33" s="101"/>
      <c r="N33" s="101"/>
      <c r="O33" s="101"/>
      <c r="P33" s="101"/>
      <c r="Q33" s="101"/>
      <c r="R33" s="101"/>
      <c r="S33" s="101"/>
      <c r="T33" s="101"/>
    </row>
    <row r="34" spans="1:20" x14ac:dyDescent="0.2">
      <c r="A34" s="101"/>
      <c r="B34" s="101"/>
      <c r="C34" s="101"/>
      <c r="D34" s="101"/>
      <c r="E34" s="101"/>
      <c r="F34" s="101"/>
      <c r="G34" s="101"/>
      <c r="H34" s="101"/>
      <c r="I34" s="101"/>
      <c r="J34" s="101"/>
      <c r="K34" s="101"/>
      <c r="L34" s="101"/>
      <c r="M34" s="101"/>
      <c r="N34" s="101"/>
      <c r="O34" s="101"/>
      <c r="P34" s="101"/>
      <c r="Q34" s="101"/>
      <c r="R34" s="101"/>
      <c r="S34" s="101"/>
      <c r="T34" s="101"/>
    </row>
    <row r="35" spans="1:20" x14ac:dyDescent="0.2">
      <c r="A35" s="101"/>
      <c r="B35" s="101"/>
      <c r="C35" s="101"/>
      <c r="D35" s="101"/>
      <c r="E35" s="101"/>
      <c r="F35" s="101"/>
      <c r="G35" s="101"/>
      <c r="H35" s="101"/>
      <c r="I35" s="101"/>
      <c r="J35" s="101"/>
      <c r="K35" s="101"/>
      <c r="L35" s="101"/>
      <c r="M35" s="101"/>
      <c r="N35" s="101"/>
      <c r="O35" s="101"/>
      <c r="P35" s="101"/>
      <c r="Q35" s="101"/>
      <c r="R35" s="101"/>
      <c r="S35" s="101"/>
      <c r="T35" s="101"/>
    </row>
    <row r="36" spans="1:20" x14ac:dyDescent="0.2">
      <c r="A36" s="101"/>
      <c r="B36" s="101"/>
      <c r="C36" s="101"/>
      <c r="D36" s="101"/>
      <c r="E36" s="101"/>
      <c r="F36" s="101"/>
      <c r="G36" s="101"/>
      <c r="H36" s="101"/>
      <c r="I36" s="101"/>
      <c r="J36" s="101"/>
      <c r="K36" s="101"/>
      <c r="L36" s="101"/>
      <c r="M36" s="101"/>
      <c r="N36" s="101"/>
      <c r="O36" s="101"/>
      <c r="P36" s="101"/>
      <c r="Q36" s="101"/>
      <c r="R36" s="101"/>
      <c r="S36" s="101"/>
      <c r="T36" s="101"/>
    </row>
    <row r="37" spans="1:20" x14ac:dyDescent="0.2">
      <c r="A37" s="101"/>
      <c r="B37" s="101"/>
      <c r="C37" s="101"/>
      <c r="D37" s="101"/>
      <c r="E37" s="101"/>
      <c r="F37" s="101"/>
      <c r="G37" s="101"/>
      <c r="H37" s="101"/>
      <c r="I37" s="101"/>
      <c r="J37" s="101"/>
      <c r="K37" s="101"/>
      <c r="L37" s="101"/>
      <c r="M37" s="101"/>
      <c r="N37" s="101"/>
      <c r="O37" s="101"/>
      <c r="P37" s="101"/>
      <c r="Q37" s="101"/>
      <c r="R37" s="101"/>
      <c r="S37" s="101"/>
      <c r="T37" s="101"/>
    </row>
    <row r="38" spans="1:20" x14ac:dyDescent="0.2">
      <c r="A38" s="101"/>
      <c r="B38" s="101"/>
      <c r="C38" s="101"/>
      <c r="D38" s="101"/>
      <c r="E38" s="101"/>
      <c r="F38" s="101"/>
      <c r="G38" s="101"/>
      <c r="H38" s="101"/>
      <c r="I38" s="101"/>
      <c r="J38" s="101"/>
      <c r="K38" s="101"/>
      <c r="L38" s="101"/>
      <c r="M38" s="101"/>
      <c r="N38" s="101"/>
      <c r="O38" s="101"/>
      <c r="P38" s="101"/>
      <c r="Q38" s="101"/>
      <c r="R38" s="101"/>
      <c r="S38" s="101"/>
      <c r="T38" s="101"/>
    </row>
    <row r="39" spans="1:20" x14ac:dyDescent="0.2">
      <c r="A39" s="101"/>
      <c r="B39" s="101"/>
      <c r="C39" s="101"/>
      <c r="D39" s="101"/>
      <c r="E39" s="101"/>
      <c r="F39" s="101"/>
      <c r="G39" s="101"/>
      <c r="H39" s="101"/>
      <c r="I39" s="101"/>
      <c r="J39" s="101"/>
      <c r="K39" s="101"/>
      <c r="L39" s="101"/>
      <c r="M39" s="101"/>
      <c r="N39" s="101"/>
      <c r="O39" s="101"/>
      <c r="P39" s="101"/>
      <c r="Q39" s="101"/>
      <c r="R39" s="101"/>
      <c r="S39" s="101"/>
      <c r="T39" s="101"/>
    </row>
    <row r="40" spans="1:20" x14ac:dyDescent="0.2">
      <c r="A40" s="101"/>
      <c r="B40" s="101"/>
      <c r="C40" s="101"/>
      <c r="D40" s="101"/>
      <c r="E40" s="101"/>
      <c r="F40" s="101"/>
      <c r="G40" s="101"/>
      <c r="H40" s="101"/>
      <c r="I40" s="101"/>
      <c r="J40" s="101"/>
      <c r="K40" s="101"/>
      <c r="L40" s="101"/>
      <c r="M40" s="101"/>
      <c r="N40" s="101"/>
      <c r="O40" s="101"/>
      <c r="P40" s="101"/>
      <c r="Q40" s="101"/>
      <c r="R40" s="101"/>
      <c r="S40" s="101"/>
      <c r="T40" s="101"/>
    </row>
    <row r="41" spans="1:20" x14ac:dyDescent="0.2">
      <c r="A41" s="101"/>
      <c r="B41" s="101"/>
      <c r="C41" s="101"/>
      <c r="D41" s="101"/>
      <c r="E41" s="101"/>
      <c r="F41" s="101"/>
      <c r="G41" s="101"/>
      <c r="H41" s="101"/>
      <c r="I41" s="101"/>
      <c r="J41" s="101"/>
      <c r="K41" s="101"/>
      <c r="L41" s="101"/>
      <c r="M41" s="101"/>
      <c r="N41" s="101"/>
      <c r="O41" s="101"/>
      <c r="P41" s="101"/>
      <c r="Q41" s="101"/>
      <c r="R41" s="101"/>
      <c r="S41" s="101"/>
      <c r="T41" s="101"/>
    </row>
    <row r="42" spans="1:20" x14ac:dyDescent="0.2">
      <c r="A42" s="101"/>
      <c r="B42" s="101"/>
      <c r="C42" s="101"/>
      <c r="D42" s="101"/>
      <c r="E42" s="101"/>
      <c r="F42" s="101"/>
      <c r="G42" s="101"/>
      <c r="H42" s="101"/>
      <c r="I42" s="101"/>
      <c r="J42" s="101"/>
      <c r="K42" s="101"/>
      <c r="L42" s="101"/>
      <c r="M42" s="101"/>
      <c r="N42" s="101"/>
      <c r="O42" s="101"/>
      <c r="P42" s="101"/>
      <c r="Q42" s="101"/>
      <c r="R42" s="101"/>
      <c r="S42" s="101"/>
      <c r="T42" s="101"/>
    </row>
    <row r="43" spans="1:20" x14ac:dyDescent="0.2">
      <c r="A43" s="101"/>
      <c r="B43" s="101"/>
      <c r="C43" s="101"/>
      <c r="D43" s="101"/>
      <c r="E43" s="101"/>
      <c r="F43" s="101"/>
      <c r="G43" s="101"/>
      <c r="H43" s="101"/>
      <c r="I43" s="101"/>
      <c r="J43" s="101"/>
      <c r="K43" s="101"/>
      <c r="L43" s="101"/>
      <c r="M43" s="101"/>
      <c r="N43" s="101"/>
      <c r="O43" s="101"/>
      <c r="P43" s="101"/>
      <c r="Q43" s="101"/>
      <c r="R43" s="101"/>
      <c r="S43" s="101"/>
      <c r="T43" s="101"/>
    </row>
    <row r="44" spans="1:20" x14ac:dyDescent="0.2">
      <c r="A44" s="101"/>
      <c r="B44" s="101"/>
      <c r="C44" s="101"/>
      <c r="D44" s="101"/>
      <c r="E44" s="101"/>
      <c r="F44" s="101"/>
      <c r="G44" s="101"/>
      <c r="H44" s="101"/>
      <c r="I44" s="101"/>
      <c r="J44" s="101"/>
      <c r="K44" s="101"/>
      <c r="L44" s="101"/>
      <c r="M44" s="101"/>
      <c r="N44" s="101"/>
      <c r="O44" s="101"/>
      <c r="P44" s="101"/>
      <c r="Q44" s="101"/>
      <c r="R44" s="101"/>
      <c r="S44" s="101"/>
      <c r="T44" s="101"/>
    </row>
    <row r="45" spans="1:20" x14ac:dyDescent="0.2">
      <c r="A45" s="101"/>
      <c r="B45" s="101"/>
      <c r="C45" s="101"/>
      <c r="D45" s="101"/>
      <c r="E45" s="101"/>
      <c r="F45" s="101"/>
      <c r="G45" s="101"/>
      <c r="H45" s="101"/>
      <c r="I45" s="101"/>
      <c r="J45" s="101"/>
      <c r="K45" s="101"/>
      <c r="L45" s="101"/>
      <c r="M45" s="101"/>
      <c r="N45" s="101"/>
      <c r="O45" s="101"/>
      <c r="P45" s="101"/>
      <c r="Q45" s="101"/>
      <c r="R45" s="101"/>
      <c r="S45" s="101"/>
      <c r="T45" s="101"/>
    </row>
    <row r="46" spans="1:20" x14ac:dyDescent="0.2">
      <c r="A46" s="101"/>
      <c r="B46" s="101"/>
      <c r="C46" s="101"/>
      <c r="D46" s="101"/>
      <c r="E46" s="101"/>
      <c r="F46" s="101"/>
      <c r="G46" s="101"/>
      <c r="H46" s="101"/>
      <c r="I46" s="101"/>
      <c r="J46" s="101"/>
      <c r="K46" s="101"/>
      <c r="L46" s="101"/>
      <c r="M46" s="101"/>
      <c r="N46" s="101"/>
      <c r="O46" s="101"/>
      <c r="P46" s="101"/>
      <c r="Q46" s="101"/>
      <c r="R46" s="101"/>
      <c r="S46" s="101"/>
      <c r="T46" s="101"/>
    </row>
    <row r="47" spans="1:20" x14ac:dyDescent="0.2">
      <c r="A47" s="101"/>
      <c r="B47" s="101"/>
      <c r="C47" s="101"/>
      <c r="D47" s="101"/>
      <c r="E47" s="101"/>
      <c r="F47" s="101"/>
      <c r="G47" s="101"/>
      <c r="H47" s="101"/>
      <c r="I47" s="101"/>
      <c r="J47" s="101"/>
      <c r="K47" s="101"/>
      <c r="L47" s="101"/>
      <c r="M47" s="101"/>
      <c r="N47" s="101"/>
      <c r="O47" s="101"/>
      <c r="P47" s="101"/>
      <c r="Q47" s="101"/>
      <c r="R47" s="101"/>
      <c r="S47" s="101"/>
      <c r="T47" s="101"/>
    </row>
    <row r="48" spans="1:20" x14ac:dyDescent="0.2">
      <c r="A48" s="101"/>
      <c r="B48" s="101"/>
      <c r="C48" s="101"/>
      <c r="D48" s="101"/>
      <c r="E48" s="101"/>
      <c r="F48" s="101"/>
      <c r="G48" s="101"/>
      <c r="H48" s="101"/>
      <c r="I48" s="101"/>
      <c r="J48" s="101"/>
      <c r="K48" s="101"/>
      <c r="L48" s="101"/>
      <c r="M48" s="101"/>
      <c r="N48" s="101"/>
      <c r="O48" s="101"/>
      <c r="P48" s="101"/>
      <c r="Q48" s="101"/>
      <c r="R48" s="101"/>
      <c r="S48" s="101"/>
      <c r="T48" s="101"/>
    </row>
    <row r="49" spans="1:20" x14ac:dyDescent="0.2">
      <c r="A49" s="101"/>
      <c r="B49" s="101"/>
      <c r="C49" s="101"/>
      <c r="D49" s="101"/>
      <c r="E49" s="101"/>
      <c r="F49" s="101"/>
      <c r="G49" s="101"/>
      <c r="H49" s="101"/>
      <c r="I49" s="101"/>
      <c r="J49" s="101"/>
      <c r="K49" s="101"/>
      <c r="L49" s="101"/>
      <c r="M49" s="101"/>
      <c r="N49" s="101"/>
      <c r="O49" s="101"/>
      <c r="P49" s="101"/>
      <c r="Q49" s="101"/>
      <c r="R49" s="101"/>
      <c r="S49" s="101"/>
      <c r="T49" s="101"/>
    </row>
    <row r="50" spans="1:20" x14ac:dyDescent="0.2">
      <c r="A50" s="101"/>
      <c r="B50" s="101"/>
      <c r="C50" s="101"/>
      <c r="D50" s="101"/>
      <c r="E50" s="101"/>
      <c r="F50" s="101"/>
      <c r="G50" s="101"/>
      <c r="H50" s="101"/>
      <c r="I50" s="101"/>
      <c r="J50" s="101"/>
      <c r="K50" s="101"/>
      <c r="L50" s="101"/>
      <c r="M50" s="101"/>
      <c r="N50" s="101"/>
      <c r="O50" s="101"/>
      <c r="P50" s="101"/>
      <c r="Q50" s="101"/>
      <c r="R50" s="101"/>
      <c r="S50" s="101"/>
      <c r="T50" s="101"/>
    </row>
  </sheetData>
  <sheetProtection selectLockedCells="1" selectUnlockedCells="1"/>
  <phoneticPr fontId="3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12"/>
    <pageSetUpPr fitToPage="1"/>
  </sheetPr>
  <dimension ref="A1:X72"/>
  <sheetViews>
    <sheetView showGridLines="0" tabSelected="1" view="pageBreakPreview" topLeftCell="B52" zoomScale="75" zoomScaleNormal="75" zoomScaleSheetLayoutView="75" workbookViewId="0">
      <selection activeCell="I55" sqref="I55:J55"/>
    </sheetView>
  </sheetViews>
  <sheetFormatPr defaultRowHeight="12" x14ac:dyDescent="0.2"/>
  <cols>
    <col min="1" max="1" width="4.140625" style="23" hidden="1" customWidth="1"/>
    <col min="2" max="2" width="2.28515625" style="24" customWidth="1"/>
    <col min="3" max="3" width="12" style="23" customWidth="1"/>
    <col min="4" max="4" width="3.5703125" style="23" customWidth="1"/>
    <col min="5" max="5" width="18" style="23" customWidth="1"/>
    <col min="6" max="6" width="12.85546875" style="23" customWidth="1"/>
    <col min="7" max="7" width="19.28515625" style="23" customWidth="1"/>
    <col min="8" max="8" width="29.28515625" style="23" customWidth="1"/>
    <col min="9" max="9" width="20.85546875" style="23" customWidth="1"/>
    <col min="10" max="10" width="18.5703125" style="23" customWidth="1"/>
    <col min="11" max="11" width="3" style="23" customWidth="1"/>
    <col min="12" max="22" width="9.140625" style="23"/>
    <col min="23" max="24" width="9.140625" style="35"/>
    <col min="25" max="16384" width="9.140625" style="23"/>
  </cols>
  <sheetData>
    <row r="1" spans="1:24" s="22" customFormat="1" ht="20.25" x14ac:dyDescent="0.3">
      <c r="H1" s="36"/>
      <c r="I1" s="23"/>
      <c r="J1" s="94" t="s">
        <v>267</v>
      </c>
      <c r="W1" s="118"/>
      <c r="X1" s="119"/>
    </row>
    <row r="2" spans="1:24" ht="18" x14ac:dyDescent="0.25">
      <c r="A2" s="48"/>
      <c r="B2" s="48"/>
      <c r="C2" s="142" t="s">
        <v>383</v>
      </c>
      <c r="D2" s="142"/>
      <c r="E2" s="142"/>
      <c r="F2" s="142"/>
      <c r="G2" s="142"/>
      <c r="H2" s="142"/>
      <c r="I2" s="142"/>
      <c r="J2" s="142"/>
      <c r="W2" s="120">
        <v>0.04</v>
      </c>
      <c r="X2" s="121">
        <v>0.1</v>
      </c>
    </row>
    <row r="3" spans="1:24" ht="9.75" customHeight="1" x14ac:dyDescent="0.2">
      <c r="A3" s="141"/>
      <c r="C3" s="24"/>
      <c r="D3" s="24"/>
      <c r="E3" s="24"/>
      <c r="F3" s="24"/>
      <c r="G3" s="24"/>
      <c r="H3" s="24"/>
      <c r="I3" s="24"/>
      <c r="J3" s="24"/>
      <c r="W3" s="121">
        <v>0.16</v>
      </c>
      <c r="X3" s="122" t="s">
        <v>378</v>
      </c>
    </row>
    <row r="4" spans="1:24" ht="21" customHeight="1" x14ac:dyDescent="0.25">
      <c r="A4" s="141"/>
      <c r="B4" s="34"/>
      <c r="C4" s="43" t="s">
        <v>359</v>
      </c>
      <c r="D4" s="24"/>
      <c r="E4" s="24"/>
      <c r="F4" s="43" t="s">
        <v>360</v>
      </c>
      <c r="G4" s="24"/>
      <c r="H4" s="30" t="s">
        <v>30</v>
      </c>
      <c r="I4" s="92">
        <f ca="1">TODAY()</f>
        <v>43014</v>
      </c>
      <c r="J4" s="57"/>
      <c r="W4" s="121">
        <v>0</v>
      </c>
      <c r="X4" s="123"/>
    </row>
    <row r="5" spans="1:24" ht="9.75" customHeight="1" x14ac:dyDescent="0.2">
      <c r="A5" s="141"/>
      <c r="B5" s="34"/>
      <c r="C5" s="24"/>
      <c r="D5" s="24"/>
      <c r="E5" s="24"/>
      <c r="F5" s="24"/>
      <c r="G5" s="24"/>
      <c r="H5" s="24"/>
      <c r="I5" s="24"/>
      <c r="J5" s="24"/>
    </row>
    <row r="6" spans="1:24" ht="15" customHeight="1" x14ac:dyDescent="0.25">
      <c r="A6" s="146" t="s">
        <v>269</v>
      </c>
      <c r="B6" s="39"/>
      <c r="C6" s="137" t="s">
        <v>349</v>
      </c>
      <c r="D6" s="137"/>
      <c r="E6" s="137"/>
      <c r="F6" s="137"/>
      <c r="G6" s="137"/>
      <c r="H6" s="137"/>
      <c r="I6" s="137"/>
      <c r="J6" s="137"/>
      <c r="K6" s="24"/>
      <c r="W6" s="123" t="s">
        <v>381</v>
      </c>
    </row>
    <row r="7" spans="1:24" ht="9.75" customHeight="1" x14ac:dyDescent="0.2">
      <c r="A7" s="147"/>
      <c r="B7" s="39"/>
      <c r="C7" s="25"/>
      <c r="D7" s="58"/>
      <c r="E7" s="25"/>
      <c r="F7" s="24"/>
      <c r="G7" s="24"/>
      <c r="H7" s="24"/>
      <c r="I7" s="24"/>
      <c r="J7" s="24"/>
      <c r="K7" s="24"/>
    </row>
    <row r="8" spans="1:24" ht="21.75" customHeight="1" x14ac:dyDescent="0.2">
      <c r="A8" s="147"/>
      <c r="B8" s="39"/>
      <c r="C8" s="31" t="s">
        <v>306</v>
      </c>
      <c r="D8" s="58"/>
      <c r="E8" s="30"/>
      <c r="F8" s="144"/>
      <c r="G8" s="152"/>
      <c r="H8" s="152"/>
      <c r="I8" s="145"/>
      <c r="J8" s="24"/>
      <c r="K8" s="24"/>
    </row>
    <row r="9" spans="1:24" ht="7.5" customHeight="1" x14ac:dyDescent="0.2">
      <c r="A9" s="147"/>
      <c r="B9" s="39"/>
      <c r="C9" s="24"/>
      <c r="D9" s="58"/>
      <c r="E9" s="30"/>
      <c r="F9" s="24"/>
      <c r="G9" s="59"/>
      <c r="H9" s="29"/>
      <c r="I9" s="29"/>
      <c r="J9" s="24"/>
      <c r="K9" s="24"/>
    </row>
    <row r="10" spans="1:24" ht="21.75" customHeight="1" x14ac:dyDescent="0.2">
      <c r="A10" s="147"/>
      <c r="B10" s="39"/>
      <c r="C10" s="28" t="s">
        <v>305</v>
      </c>
      <c r="D10" s="27"/>
      <c r="E10" s="27"/>
      <c r="F10" s="26">
        <v>3</v>
      </c>
      <c r="G10" s="30" t="s">
        <v>345</v>
      </c>
      <c r="H10" s="144"/>
      <c r="I10" s="145"/>
      <c r="J10" s="24"/>
      <c r="K10" s="24"/>
    </row>
    <row r="11" spans="1:24" ht="9" customHeight="1" x14ac:dyDescent="0.2">
      <c r="A11" s="147"/>
      <c r="B11" s="39"/>
      <c r="C11" s="25"/>
      <c r="D11" s="25"/>
      <c r="E11" s="30"/>
      <c r="F11" s="25"/>
      <c r="G11" s="24"/>
      <c r="H11" s="24"/>
      <c r="I11" s="24"/>
      <c r="J11" s="24"/>
      <c r="K11" s="24"/>
    </row>
    <row r="12" spans="1:24" ht="9.75" customHeight="1" x14ac:dyDescent="0.2">
      <c r="A12" s="147"/>
      <c r="B12" s="39"/>
      <c r="C12" s="31"/>
      <c r="D12" s="33"/>
      <c r="E12" s="33"/>
      <c r="F12" s="33"/>
      <c r="G12" s="33"/>
      <c r="H12" s="33"/>
      <c r="I12" s="33"/>
      <c r="J12" s="33"/>
      <c r="K12" s="24"/>
    </row>
    <row r="13" spans="1:24" ht="15" customHeight="1" x14ac:dyDescent="0.25">
      <c r="A13" s="146" t="s">
        <v>270</v>
      </c>
      <c r="B13" s="39"/>
      <c r="C13" s="137" t="s">
        <v>351</v>
      </c>
      <c r="D13" s="137"/>
      <c r="E13" s="137"/>
      <c r="F13" s="137"/>
      <c r="G13" s="137"/>
      <c r="H13" s="137"/>
      <c r="I13" s="137"/>
      <c r="J13" s="137"/>
    </row>
    <row r="14" spans="1:24" ht="21.75" customHeight="1" x14ac:dyDescent="0.2">
      <c r="A14" s="147"/>
      <c r="B14" s="39"/>
      <c r="C14" s="93"/>
      <c r="D14" s="29" t="s">
        <v>289</v>
      </c>
      <c r="E14" s="59"/>
      <c r="F14" s="59" t="s">
        <v>356</v>
      </c>
      <c r="G14" s="59"/>
      <c r="H14" s="59" t="s">
        <v>357</v>
      </c>
      <c r="I14" s="59"/>
      <c r="J14" s="59"/>
    </row>
    <row r="15" spans="1:24" ht="21.75" customHeight="1" x14ac:dyDescent="0.2">
      <c r="A15" s="147"/>
      <c r="B15" s="39"/>
      <c r="C15" s="93"/>
      <c r="D15" s="29" t="s">
        <v>290</v>
      </c>
      <c r="E15" s="59"/>
      <c r="F15" s="30" t="s">
        <v>346</v>
      </c>
      <c r="G15" s="156"/>
      <c r="H15" s="156"/>
      <c r="I15" s="156"/>
      <c r="J15" s="59"/>
    </row>
    <row r="16" spans="1:24" ht="15.95" customHeight="1" x14ac:dyDescent="0.2">
      <c r="A16" s="148"/>
      <c r="B16" s="39"/>
      <c r="C16" s="34"/>
      <c r="D16" s="59"/>
      <c r="E16" s="59"/>
      <c r="F16" s="59"/>
      <c r="G16" s="59"/>
      <c r="H16" s="59"/>
      <c r="I16" s="59"/>
      <c r="J16" s="59"/>
    </row>
    <row r="17" spans="1:16" ht="15" customHeight="1" x14ac:dyDescent="0.25">
      <c r="A17" s="146" t="s">
        <v>271</v>
      </c>
      <c r="B17" s="39"/>
      <c r="C17" s="137" t="s">
        <v>350</v>
      </c>
      <c r="D17" s="137"/>
      <c r="E17" s="137"/>
      <c r="F17" s="137"/>
      <c r="G17" s="137"/>
      <c r="H17" s="137"/>
      <c r="I17" s="137"/>
      <c r="J17" s="137"/>
    </row>
    <row r="18" spans="1:16" ht="9.75" customHeight="1" x14ac:dyDescent="0.2">
      <c r="A18" s="147"/>
      <c r="B18" s="39"/>
      <c r="C18" s="31"/>
      <c r="D18" s="59"/>
      <c r="E18" s="59"/>
      <c r="F18" s="59"/>
      <c r="G18" s="59"/>
      <c r="H18" s="59"/>
      <c r="I18" s="59"/>
      <c r="J18" s="59"/>
    </row>
    <row r="19" spans="1:16" ht="15.95" customHeight="1" x14ac:dyDescent="0.2">
      <c r="A19" s="147"/>
      <c r="B19" s="39"/>
      <c r="C19" s="74" t="s">
        <v>291</v>
      </c>
      <c r="D19" s="72"/>
      <c r="E19" s="72"/>
      <c r="F19" s="72"/>
      <c r="G19" s="73"/>
      <c r="H19" s="79" t="s">
        <v>380</v>
      </c>
      <c r="I19" s="72"/>
      <c r="J19" s="73"/>
    </row>
    <row r="20" spans="1:16" ht="21.75" customHeight="1" x14ac:dyDescent="0.2">
      <c r="A20" s="147"/>
      <c r="B20" s="39"/>
      <c r="C20" s="153"/>
      <c r="D20" s="154"/>
      <c r="E20" s="154"/>
      <c r="F20" s="154"/>
      <c r="G20" s="155"/>
      <c r="H20" s="143"/>
      <c r="I20" s="143"/>
      <c r="J20" s="143"/>
    </row>
    <row r="21" spans="1:16" ht="15.95" customHeight="1" x14ac:dyDescent="0.2">
      <c r="A21" s="147"/>
      <c r="B21" s="39"/>
      <c r="C21" s="74" t="s">
        <v>292</v>
      </c>
      <c r="D21" s="72"/>
      <c r="E21" s="72"/>
      <c r="F21" s="71" t="s">
        <v>403</v>
      </c>
      <c r="G21" s="72"/>
      <c r="H21" s="116" t="s">
        <v>377</v>
      </c>
      <c r="I21" s="81" t="s">
        <v>298</v>
      </c>
      <c r="J21" s="113" t="s">
        <v>376</v>
      </c>
    </row>
    <row r="22" spans="1:16" ht="27" customHeight="1" x14ac:dyDescent="0.2">
      <c r="A22" s="147"/>
      <c r="B22" s="39"/>
      <c r="C22" s="126"/>
      <c r="D22" s="127"/>
      <c r="E22" s="128"/>
      <c r="F22" s="112" t="s">
        <v>374</v>
      </c>
      <c r="G22" s="112" t="s">
        <v>33</v>
      </c>
      <c r="H22" s="124"/>
      <c r="I22" s="115" t="s">
        <v>375</v>
      </c>
      <c r="J22" s="114"/>
    </row>
    <row r="23" spans="1:16" ht="15.95" customHeight="1" x14ac:dyDescent="0.2">
      <c r="A23" s="147"/>
      <c r="B23" s="39"/>
      <c r="C23" s="74" t="s">
        <v>293</v>
      </c>
      <c r="D23" s="72"/>
      <c r="E23" s="72"/>
      <c r="F23" s="72"/>
      <c r="G23" s="72"/>
      <c r="H23" s="72"/>
      <c r="I23" s="72"/>
      <c r="J23" s="73"/>
    </row>
    <row r="24" spans="1:16" ht="21.75" customHeight="1" x14ac:dyDescent="0.2">
      <c r="A24" s="147"/>
      <c r="B24" s="39"/>
      <c r="C24" s="132"/>
      <c r="D24" s="133"/>
      <c r="E24" s="133"/>
      <c r="F24" s="133"/>
      <c r="G24" s="133"/>
      <c r="H24" s="133"/>
      <c r="I24" s="133"/>
      <c r="J24" s="134"/>
    </row>
    <row r="25" spans="1:16" ht="15.95" customHeight="1" x14ac:dyDescent="0.2">
      <c r="A25" s="147"/>
      <c r="B25" s="39"/>
      <c r="C25" s="74" t="s">
        <v>294</v>
      </c>
      <c r="D25" s="89"/>
      <c r="E25" s="72"/>
      <c r="F25" s="72"/>
      <c r="G25" s="81" t="s">
        <v>296</v>
      </c>
      <c r="H25" s="89"/>
      <c r="I25" s="90" t="s">
        <v>297</v>
      </c>
      <c r="J25" s="91"/>
    </row>
    <row r="26" spans="1:16" ht="21.75" customHeight="1" x14ac:dyDescent="0.2">
      <c r="A26" s="147"/>
      <c r="B26" s="39"/>
      <c r="C26" s="132"/>
      <c r="D26" s="133"/>
      <c r="E26" s="133"/>
      <c r="F26" s="134"/>
      <c r="G26" s="157"/>
      <c r="H26" s="158"/>
      <c r="I26" s="159"/>
      <c r="J26" s="160"/>
      <c r="K26" s="24"/>
      <c r="P26" s="64"/>
    </row>
    <row r="27" spans="1:16" ht="18" customHeight="1" x14ac:dyDescent="0.2">
      <c r="A27" s="147"/>
      <c r="B27" s="39"/>
      <c r="C27" s="149" t="s">
        <v>295</v>
      </c>
      <c r="D27" s="150"/>
      <c r="E27" s="150"/>
      <c r="F27" s="150"/>
      <c r="G27" s="150"/>
      <c r="H27" s="150"/>
      <c r="I27" s="150"/>
      <c r="J27" s="151"/>
      <c r="K27" s="24"/>
    </row>
    <row r="28" spans="1:16" ht="21.75" customHeight="1" x14ac:dyDescent="0.2">
      <c r="A28" s="147"/>
      <c r="B28" s="39"/>
      <c r="C28" s="132"/>
      <c r="D28" s="133"/>
      <c r="E28" s="133"/>
      <c r="F28" s="133"/>
      <c r="G28" s="133"/>
      <c r="H28" s="133"/>
      <c r="I28" s="133"/>
      <c r="J28" s="134"/>
      <c r="K28" s="24"/>
    </row>
    <row r="29" spans="1:16" ht="18" customHeight="1" x14ac:dyDescent="0.2">
      <c r="A29" s="147"/>
      <c r="B29" s="39"/>
      <c r="C29" s="75" t="s">
        <v>300</v>
      </c>
      <c r="D29" s="76"/>
      <c r="E29" s="76"/>
      <c r="F29" s="76"/>
      <c r="G29" s="77" t="s">
        <v>299</v>
      </c>
      <c r="H29" s="76"/>
      <c r="I29" s="77" t="s">
        <v>31</v>
      </c>
      <c r="J29" s="78"/>
      <c r="K29" s="24"/>
    </row>
    <row r="30" spans="1:16" ht="21.75" customHeight="1" x14ac:dyDescent="0.2">
      <c r="A30" s="147"/>
      <c r="B30" s="39"/>
      <c r="C30" s="132"/>
      <c r="D30" s="133"/>
      <c r="E30" s="133"/>
      <c r="F30" s="134"/>
      <c r="G30" s="135"/>
      <c r="H30" s="136"/>
      <c r="I30" s="138"/>
      <c r="J30" s="139"/>
      <c r="K30" s="24"/>
    </row>
    <row r="31" spans="1:16" ht="10.5" customHeight="1" x14ac:dyDescent="0.2">
      <c r="A31" s="148"/>
      <c r="B31" s="39"/>
      <c r="C31" s="61"/>
      <c r="D31" s="61"/>
      <c r="E31" s="61"/>
      <c r="F31" s="61"/>
      <c r="G31" s="61"/>
      <c r="H31" s="61"/>
      <c r="I31" s="61"/>
      <c r="J31" s="61"/>
      <c r="K31" s="24"/>
    </row>
    <row r="32" spans="1:16" ht="15" customHeight="1" x14ac:dyDescent="0.25">
      <c r="A32" s="146" t="s">
        <v>272</v>
      </c>
      <c r="B32" s="38"/>
      <c r="C32" s="137" t="s">
        <v>352</v>
      </c>
      <c r="D32" s="137"/>
      <c r="E32" s="137"/>
      <c r="F32" s="137"/>
      <c r="G32" s="137"/>
      <c r="H32" s="137"/>
      <c r="I32" s="137"/>
      <c r="J32" s="137"/>
      <c r="K32" s="24"/>
    </row>
    <row r="33" spans="1:24" ht="8.25" customHeight="1" x14ac:dyDescent="0.2">
      <c r="A33" s="147"/>
      <c r="B33" s="38"/>
      <c r="C33" s="31"/>
      <c r="D33" s="33"/>
      <c r="E33" s="45"/>
      <c r="F33" s="45"/>
      <c r="G33" s="24"/>
      <c r="H33" s="65"/>
      <c r="I33" s="66"/>
      <c r="J33" s="65"/>
      <c r="K33" s="24"/>
    </row>
    <row r="34" spans="1:24" ht="15.75" customHeight="1" x14ac:dyDescent="0.2">
      <c r="A34" s="147"/>
      <c r="B34" s="38"/>
      <c r="C34" s="163" t="s">
        <v>301</v>
      </c>
      <c r="D34" s="164"/>
      <c r="E34" s="164"/>
      <c r="F34" s="164"/>
      <c r="G34" s="164"/>
      <c r="H34" s="164"/>
      <c r="I34" s="164"/>
      <c r="J34" s="165"/>
      <c r="K34" s="24"/>
    </row>
    <row r="35" spans="1:24" ht="21.75" customHeight="1" x14ac:dyDescent="0.2">
      <c r="A35" s="147"/>
      <c r="B35" s="38"/>
      <c r="C35" s="132"/>
      <c r="D35" s="133"/>
      <c r="E35" s="133"/>
      <c r="F35" s="133"/>
      <c r="G35" s="133"/>
      <c r="H35" s="133"/>
      <c r="I35" s="133"/>
      <c r="J35" s="134"/>
      <c r="K35" s="24"/>
    </row>
    <row r="36" spans="1:24" s="24" customFormat="1" ht="9.75" customHeight="1" x14ac:dyDescent="0.2">
      <c r="A36" s="147"/>
      <c r="B36" s="38"/>
      <c r="C36" s="83"/>
      <c r="D36" s="83"/>
      <c r="E36" s="83"/>
      <c r="F36" s="83"/>
      <c r="G36" s="83"/>
      <c r="H36" s="83"/>
      <c r="I36" s="83"/>
      <c r="J36" s="83"/>
      <c r="W36" s="25"/>
      <c r="X36" s="25"/>
    </row>
    <row r="37" spans="1:24" ht="18.75" customHeight="1" x14ac:dyDescent="0.2">
      <c r="A37" s="147"/>
      <c r="B37" s="38"/>
      <c r="C37" s="79" t="s">
        <v>347</v>
      </c>
      <c r="D37" s="80"/>
      <c r="E37" s="80"/>
      <c r="F37" s="81" t="s">
        <v>348</v>
      </c>
      <c r="G37" s="81"/>
      <c r="H37" s="82"/>
      <c r="J37" s="40"/>
      <c r="K37" s="24"/>
    </row>
    <row r="38" spans="1:24" ht="21.75" customHeight="1" x14ac:dyDescent="0.2">
      <c r="A38" s="147"/>
      <c r="B38" s="38"/>
      <c r="C38" s="161"/>
      <c r="D38" s="162"/>
      <c r="E38" s="162"/>
      <c r="F38" s="129"/>
      <c r="G38" s="130"/>
      <c r="H38" s="131"/>
      <c r="I38" s="70"/>
      <c r="J38" s="70"/>
      <c r="K38" s="24"/>
    </row>
    <row r="39" spans="1:24" ht="21.75" customHeight="1" x14ac:dyDescent="0.25">
      <c r="A39" s="147"/>
      <c r="B39" s="37"/>
      <c r="C39" s="40" t="s">
        <v>361</v>
      </c>
      <c r="D39" s="40"/>
      <c r="E39" s="40"/>
      <c r="F39" s="40"/>
      <c r="G39" s="47"/>
      <c r="H39" s="140" t="s">
        <v>362</v>
      </c>
      <c r="I39" s="140"/>
      <c r="J39" s="140"/>
      <c r="K39" s="24"/>
    </row>
    <row r="40" spans="1:24" ht="26.25" customHeight="1" x14ac:dyDescent="0.2">
      <c r="A40" s="148"/>
      <c r="B40" s="37"/>
      <c r="C40" s="60" t="s">
        <v>32</v>
      </c>
      <c r="D40" s="62"/>
      <c r="E40" s="60" t="s">
        <v>33</v>
      </c>
      <c r="F40" s="60" t="s">
        <v>34</v>
      </c>
      <c r="G40" s="60"/>
      <c r="H40" s="63" t="s">
        <v>379</v>
      </c>
      <c r="I40" s="106" t="s">
        <v>363</v>
      </c>
      <c r="J40" s="40"/>
      <c r="K40" s="24"/>
    </row>
    <row r="41" spans="1:24" ht="9" customHeight="1" x14ac:dyDescent="0.2">
      <c r="A41" s="146" t="s">
        <v>274</v>
      </c>
      <c r="B41" s="37"/>
      <c r="C41" s="60"/>
      <c r="D41" s="62"/>
      <c r="E41" s="60"/>
      <c r="F41" s="60"/>
      <c r="G41" s="60"/>
      <c r="H41" s="63"/>
      <c r="I41" s="60"/>
      <c r="J41" s="46"/>
      <c r="K41" s="24"/>
    </row>
    <row r="42" spans="1:24" ht="15" customHeight="1" x14ac:dyDescent="0.25">
      <c r="A42" s="147"/>
      <c r="B42" s="37"/>
      <c r="C42" s="137" t="s">
        <v>353</v>
      </c>
      <c r="D42" s="137"/>
      <c r="E42" s="137"/>
      <c r="F42" s="137"/>
      <c r="G42" s="137"/>
      <c r="H42" s="137"/>
      <c r="I42" s="137"/>
      <c r="J42" s="137"/>
      <c r="K42" s="24"/>
    </row>
    <row r="43" spans="1:24" ht="18" customHeight="1" x14ac:dyDescent="0.2">
      <c r="A43" s="147"/>
      <c r="B43" s="37"/>
      <c r="C43" s="31" t="s">
        <v>307</v>
      </c>
      <c r="D43" s="59"/>
      <c r="E43" s="59"/>
      <c r="F43" s="59"/>
      <c r="G43" s="59"/>
      <c r="H43" s="29" t="s">
        <v>273</v>
      </c>
      <c r="I43" s="59"/>
      <c r="J43" s="59"/>
      <c r="K43" s="24"/>
    </row>
    <row r="44" spans="1:24" ht="21.75" customHeight="1" x14ac:dyDescent="0.2">
      <c r="A44" s="147"/>
      <c r="B44" s="37"/>
      <c r="C44" s="132"/>
      <c r="D44" s="133"/>
      <c r="E44" s="133"/>
      <c r="F44" s="133"/>
      <c r="G44" s="134"/>
      <c r="H44" s="132"/>
      <c r="I44" s="133"/>
      <c r="J44" s="134"/>
      <c r="K44" s="24"/>
    </row>
    <row r="45" spans="1:24" ht="21.75" customHeight="1" x14ac:dyDescent="0.2">
      <c r="A45" s="147"/>
      <c r="B45" s="37"/>
      <c r="C45" s="132"/>
      <c r="D45" s="133"/>
      <c r="E45" s="133"/>
      <c r="F45" s="133"/>
      <c r="G45" s="134"/>
      <c r="H45" s="132"/>
      <c r="I45" s="133"/>
      <c r="J45" s="134"/>
      <c r="K45" s="24"/>
    </row>
    <row r="46" spans="1:24" ht="21.75" customHeight="1" x14ac:dyDescent="0.2">
      <c r="A46" s="147"/>
      <c r="B46" s="37"/>
      <c r="C46" s="132"/>
      <c r="D46" s="133"/>
      <c r="E46" s="133"/>
      <c r="F46" s="133"/>
      <c r="G46" s="134"/>
      <c r="H46" s="132"/>
      <c r="I46" s="133"/>
      <c r="J46" s="134"/>
      <c r="K46" s="24"/>
    </row>
    <row r="47" spans="1:24" ht="70.5" customHeight="1" x14ac:dyDescent="0.2">
      <c r="A47" s="147"/>
      <c r="B47" s="37"/>
      <c r="C47" s="166" t="s">
        <v>355</v>
      </c>
      <c r="D47" s="166"/>
      <c r="E47" s="166"/>
      <c r="F47" s="166"/>
      <c r="G47" s="166"/>
      <c r="H47" s="166"/>
      <c r="I47" s="166"/>
      <c r="J47" s="166"/>
      <c r="K47" s="24"/>
    </row>
    <row r="48" spans="1:24" ht="24.75" customHeight="1" x14ac:dyDescent="0.2">
      <c r="A48" s="147"/>
      <c r="B48" s="37"/>
      <c r="C48" s="60" t="s">
        <v>32</v>
      </c>
      <c r="D48" s="62"/>
      <c r="E48" s="60" t="s">
        <v>33</v>
      </c>
      <c r="F48" s="69"/>
      <c r="G48" s="59"/>
      <c r="H48" s="59"/>
      <c r="I48" s="59"/>
      <c r="J48" s="59"/>
      <c r="K48" s="24"/>
    </row>
    <row r="49" spans="1:24" ht="42.75" customHeight="1" x14ac:dyDescent="0.2">
      <c r="A49" s="147"/>
      <c r="B49" s="37"/>
      <c r="C49" s="167" t="s">
        <v>275</v>
      </c>
      <c r="D49" s="167"/>
      <c r="E49" s="167"/>
      <c r="F49" s="167"/>
      <c r="G49" s="167"/>
      <c r="H49" s="167"/>
      <c r="I49" s="167"/>
      <c r="J49" s="167"/>
      <c r="K49" s="24"/>
    </row>
    <row r="50" spans="1:24" ht="27" customHeight="1" x14ac:dyDescent="0.2">
      <c r="A50" s="148"/>
      <c r="B50" s="37"/>
      <c r="C50" s="60" t="s">
        <v>32</v>
      </c>
      <c r="D50" s="62"/>
      <c r="E50" s="60" t="s">
        <v>33</v>
      </c>
      <c r="F50" s="69"/>
      <c r="G50" s="59"/>
      <c r="H50" s="59"/>
      <c r="I50" s="59"/>
      <c r="J50" s="59"/>
      <c r="K50" s="24"/>
    </row>
    <row r="51" spans="1:24" ht="10.5" customHeight="1" x14ac:dyDescent="0.2">
      <c r="A51" s="147" t="s">
        <v>276</v>
      </c>
      <c r="B51" s="37"/>
      <c r="C51" s="60"/>
      <c r="D51" s="62"/>
      <c r="E51" s="60"/>
      <c r="F51" s="60"/>
      <c r="G51" s="60"/>
      <c r="H51" s="63"/>
      <c r="I51" s="60"/>
      <c r="J51" s="40"/>
      <c r="K51" s="24"/>
    </row>
    <row r="52" spans="1:24" ht="15" customHeight="1" x14ac:dyDescent="0.25">
      <c r="A52" s="147"/>
      <c r="B52" s="37"/>
      <c r="C52" s="137" t="s">
        <v>354</v>
      </c>
      <c r="D52" s="137"/>
      <c r="E52" s="137"/>
      <c r="F52" s="137"/>
      <c r="G52" s="137"/>
      <c r="H52" s="137"/>
      <c r="I52" s="137"/>
      <c r="J52" s="137"/>
      <c r="K52" s="24"/>
    </row>
    <row r="53" spans="1:24" ht="9" customHeight="1" x14ac:dyDescent="0.2">
      <c r="A53" s="147"/>
      <c r="B53" s="37"/>
      <c r="C53" s="67"/>
      <c r="D53" s="67"/>
      <c r="E53" s="67"/>
      <c r="F53" s="67"/>
      <c r="G53" s="67"/>
      <c r="H53" s="67"/>
      <c r="I53" s="67"/>
      <c r="J53" s="67"/>
      <c r="K53" s="24"/>
    </row>
    <row r="54" spans="1:24" s="24" customFormat="1" ht="20.25" customHeight="1" x14ac:dyDescent="0.2">
      <c r="A54" s="147"/>
      <c r="B54" s="37"/>
      <c r="C54" s="84" t="s">
        <v>302</v>
      </c>
      <c r="D54" s="85"/>
      <c r="E54" s="85"/>
      <c r="F54" s="86" t="s">
        <v>303</v>
      </c>
      <c r="G54" s="85"/>
      <c r="H54" s="85"/>
      <c r="I54" s="86" t="s">
        <v>304</v>
      </c>
      <c r="J54" s="87"/>
      <c r="W54" s="25"/>
      <c r="X54" s="25"/>
    </row>
    <row r="55" spans="1:24" ht="21.75" customHeight="1" x14ac:dyDescent="0.2">
      <c r="A55" s="147"/>
      <c r="C55" s="161" t="s">
        <v>405</v>
      </c>
      <c r="D55" s="162"/>
      <c r="E55" s="170"/>
      <c r="F55" s="172" t="s">
        <v>406</v>
      </c>
      <c r="G55" s="174"/>
      <c r="H55" s="173"/>
      <c r="I55" s="172" t="s">
        <v>407</v>
      </c>
      <c r="J55" s="173"/>
    </row>
    <row r="56" spans="1:24" ht="27" customHeight="1" x14ac:dyDescent="0.2">
      <c r="A56" s="147"/>
      <c r="C56" s="35" t="s">
        <v>277</v>
      </c>
      <c r="E56" s="23" t="s">
        <v>278</v>
      </c>
      <c r="F56" s="23" t="s">
        <v>279</v>
      </c>
    </row>
    <row r="57" spans="1:24" ht="11.25" customHeight="1" x14ac:dyDescent="0.2">
      <c r="A57" s="147"/>
    </row>
    <row r="58" spans="1:24" ht="27" customHeight="1" x14ac:dyDescent="0.2">
      <c r="A58" s="147"/>
      <c r="C58" s="35"/>
      <c r="D58" s="68"/>
      <c r="E58" s="32" t="s">
        <v>282</v>
      </c>
      <c r="F58" s="171"/>
      <c r="G58" s="171"/>
      <c r="H58" s="32" t="s">
        <v>283</v>
      </c>
      <c r="I58" s="171"/>
      <c r="J58" s="171"/>
    </row>
    <row r="59" spans="1:24" ht="17.25" customHeight="1" x14ac:dyDescent="0.2">
      <c r="A59" s="147"/>
      <c r="G59" s="95"/>
      <c r="H59" s="96" t="s">
        <v>358</v>
      </c>
      <c r="I59" s="175"/>
      <c r="J59" s="175"/>
    </row>
    <row r="60" spans="1:24" ht="7.5" customHeight="1" x14ac:dyDescent="0.2">
      <c r="A60" s="147"/>
      <c r="H60" s="95"/>
    </row>
    <row r="61" spans="1:24" x14ac:dyDescent="0.2">
      <c r="A61" s="147"/>
      <c r="C61" s="84" t="s">
        <v>280</v>
      </c>
      <c r="D61" s="85"/>
      <c r="E61" s="85"/>
      <c r="F61" s="85"/>
      <c r="G61" s="85"/>
      <c r="H61" s="85"/>
      <c r="I61" s="85"/>
      <c r="J61" s="88"/>
    </row>
    <row r="62" spans="1:24" ht="21.75" customHeight="1" x14ac:dyDescent="0.2">
      <c r="A62" s="147"/>
      <c r="C62" s="132"/>
      <c r="D62" s="133"/>
      <c r="E62" s="133"/>
      <c r="F62" s="133"/>
      <c r="G62" s="133"/>
      <c r="H62" s="133"/>
      <c r="I62" s="133"/>
      <c r="J62" s="134"/>
    </row>
    <row r="63" spans="1:24" ht="18.75" customHeight="1" x14ac:dyDescent="0.2">
      <c r="A63" s="147"/>
      <c r="C63" s="43" t="s">
        <v>268</v>
      </c>
      <c r="D63" s="24"/>
      <c r="E63" s="24"/>
      <c r="F63" s="24"/>
      <c r="G63" s="24"/>
      <c r="H63" s="24"/>
      <c r="I63" s="24"/>
      <c r="J63" s="24"/>
    </row>
    <row r="64" spans="1:24" ht="18.75" customHeight="1" x14ac:dyDescent="0.2">
      <c r="A64" s="147"/>
      <c r="C64" s="24"/>
      <c r="D64" s="24"/>
      <c r="E64" s="24" t="s">
        <v>404</v>
      </c>
      <c r="F64" s="24"/>
      <c r="G64" s="24"/>
      <c r="H64" s="24"/>
      <c r="I64" s="24"/>
      <c r="J64" s="24"/>
    </row>
    <row r="65" spans="1:10" ht="9.75" customHeight="1" x14ac:dyDescent="0.2">
      <c r="A65" s="147"/>
      <c r="C65" s="24"/>
      <c r="D65" s="24"/>
      <c r="E65" s="24"/>
      <c r="F65" s="24"/>
      <c r="G65" s="24"/>
      <c r="H65" s="24"/>
      <c r="I65" s="24"/>
      <c r="J65" s="24"/>
    </row>
    <row r="66" spans="1:10" ht="18.75" customHeight="1" x14ac:dyDescent="0.2">
      <c r="A66" s="147"/>
      <c r="C66" s="24"/>
      <c r="D66" s="24"/>
      <c r="E66" s="168" t="s">
        <v>29</v>
      </c>
      <c r="F66" s="168"/>
      <c r="G66" s="168"/>
      <c r="H66" s="24"/>
      <c r="I66" s="24"/>
      <c r="J66" s="24"/>
    </row>
    <row r="67" spans="1:10" ht="7.5" customHeight="1" x14ac:dyDescent="0.2">
      <c r="A67" s="147"/>
      <c r="C67" s="25"/>
      <c r="D67" s="24"/>
      <c r="E67" s="44"/>
      <c r="F67" s="24"/>
      <c r="G67" s="24"/>
      <c r="H67" s="24"/>
      <c r="I67" s="24"/>
      <c r="J67" s="24"/>
    </row>
    <row r="68" spans="1:10" ht="15" customHeight="1" x14ac:dyDescent="0.25">
      <c r="A68" s="105" t="s">
        <v>281</v>
      </c>
      <c r="C68" s="137" t="s">
        <v>382</v>
      </c>
      <c r="D68" s="137"/>
      <c r="E68" s="137"/>
      <c r="F68" s="137"/>
      <c r="G68" s="137"/>
      <c r="H68" s="137"/>
      <c r="I68" s="137"/>
      <c r="J68" s="137"/>
    </row>
    <row r="71" spans="1:10" x14ac:dyDescent="0.2">
      <c r="C71" s="108" t="s">
        <v>368</v>
      </c>
      <c r="F71" s="107"/>
      <c r="G71" s="107"/>
      <c r="H71" s="107"/>
      <c r="I71" s="109" t="s">
        <v>369</v>
      </c>
      <c r="J71" s="117"/>
    </row>
    <row r="72" spans="1:10" x14ac:dyDescent="0.2">
      <c r="C72" s="108" t="s">
        <v>388</v>
      </c>
      <c r="F72" s="169" t="s">
        <v>389</v>
      </c>
      <c r="G72" s="169"/>
      <c r="H72" s="169"/>
    </row>
  </sheetData>
  <mergeCells count="52">
    <mergeCell ref="F72:H72"/>
    <mergeCell ref="C68:J68"/>
    <mergeCell ref="C55:E55"/>
    <mergeCell ref="F58:G58"/>
    <mergeCell ref="I58:J58"/>
    <mergeCell ref="I55:J55"/>
    <mergeCell ref="F55:H55"/>
    <mergeCell ref="I59:J59"/>
    <mergeCell ref="C47:J47"/>
    <mergeCell ref="C49:J49"/>
    <mergeCell ref="A51:A67"/>
    <mergeCell ref="A41:A50"/>
    <mergeCell ref="C62:J62"/>
    <mergeCell ref="C52:J52"/>
    <mergeCell ref="C46:G46"/>
    <mergeCell ref="E66:G66"/>
    <mergeCell ref="A32:A40"/>
    <mergeCell ref="C27:J27"/>
    <mergeCell ref="C28:J28"/>
    <mergeCell ref="A17:A31"/>
    <mergeCell ref="F8:I8"/>
    <mergeCell ref="C20:G20"/>
    <mergeCell ref="C17:J17"/>
    <mergeCell ref="A6:A12"/>
    <mergeCell ref="A13:A16"/>
    <mergeCell ref="G15:I15"/>
    <mergeCell ref="G26:H26"/>
    <mergeCell ref="I26:J26"/>
    <mergeCell ref="C26:F26"/>
    <mergeCell ref="C24:J24"/>
    <mergeCell ref="C38:E38"/>
    <mergeCell ref="C34:J34"/>
    <mergeCell ref="A3:A5"/>
    <mergeCell ref="C2:J2"/>
    <mergeCell ref="H20:J20"/>
    <mergeCell ref="C6:J6"/>
    <mergeCell ref="C13:J13"/>
    <mergeCell ref="H10:I10"/>
    <mergeCell ref="C22:E22"/>
    <mergeCell ref="F38:H38"/>
    <mergeCell ref="H44:J44"/>
    <mergeCell ref="H45:J45"/>
    <mergeCell ref="H46:J46"/>
    <mergeCell ref="C30:F30"/>
    <mergeCell ref="G30:H30"/>
    <mergeCell ref="C42:J42"/>
    <mergeCell ref="C44:G44"/>
    <mergeCell ref="C45:G45"/>
    <mergeCell ref="C32:J32"/>
    <mergeCell ref="I30:J30"/>
    <mergeCell ref="C35:J35"/>
    <mergeCell ref="H39:J39"/>
  </mergeCells>
  <phoneticPr fontId="0" type="noConversion"/>
  <conditionalFormatting sqref="H10:I10 C44:J46 C55:J55 C62:J62 I59:J59 I4 C24:J24 C26:J26 C28:J28 C30:J30 C35:J35 C38:H38 G15:I15 C20 H20:J20 F8:I8 E65 F64:F65 H22 J22 C22">
    <cfRule type="cellIs" dxfId="0" priority="2" stopIfTrue="1" operator="greaterThan">
      <formula>0</formula>
    </cfRule>
  </conditionalFormatting>
  <dataValidations count="2">
    <dataValidation type="list" allowBlank="1" showInputMessage="1" showErrorMessage="1" sqref="J22">
      <formula1>$W$1:$W$4</formula1>
    </dataValidation>
    <dataValidation type="list" allowBlank="1" showInputMessage="1" showErrorMessage="1" sqref="H22">
      <formula1>$X$1:$X$3</formula1>
    </dataValidation>
  </dataValidations>
  <printOptions horizontalCentered="1"/>
  <pageMargins left="0" right="0" top="0" bottom="0" header="0" footer="0"/>
  <pageSetup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locked="0" defaultSize="0" autoFill="0" autoLine="0" autoPict="0">
                <anchor moveWithCells="1">
                  <from>
                    <xdr:col>2</xdr:col>
                    <xdr:colOff>371475</xdr:colOff>
                    <xdr:row>39</xdr:row>
                    <xdr:rowOff>47625</xdr:rowOff>
                  </from>
                  <to>
                    <xdr:col>2</xdr:col>
                    <xdr:colOff>676275</xdr:colOff>
                    <xdr:row>39</xdr:row>
                    <xdr:rowOff>266700</xdr:rowOff>
                  </to>
                </anchor>
              </controlPr>
            </control>
          </mc:Choice>
        </mc:AlternateContent>
        <mc:AlternateContent xmlns:mc="http://schemas.openxmlformats.org/markup-compatibility/2006">
          <mc:Choice Requires="x14">
            <control shapeId="4104" r:id="rId5" name="Check Box 8">
              <controlPr locked="0" defaultSize="0" autoFill="0" autoLine="0" autoPict="0">
                <anchor moveWithCells="1">
                  <from>
                    <xdr:col>4</xdr:col>
                    <xdr:colOff>495300</xdr:colOff>
                    <xdr:row>39</xdr:row>
                    <xdr:rowOff>47625</xdr:rowOff>
                  </from>
                  <to>
                    <xdr:col>4</xdr:col>
                    <xdr:colOff>800100</xdr:colOff>
                    <xdr:row>39</xdr:row>
                    <xdr:rowOff>295275</xdr:rowOff>
                  </to>
                </anchor>
              </controlPr>
            </control>
          </mc:Choice>
        </mc:AlternateContent>
        <mc:AlternateContent xmlns:mc="http://schemas.openxmlformats.org/markup-compatibility/2006">
          <mc:Choice Requires="x14">
            <control shapeId="4105" r:id="rId6" name="Check Box 9">
              <controlPr locked="0" defaultSize="0" autoFill="0" autoLine="0" autoPict="0">
                <anchor moveWithCells="1">
                  <from>
                    <xdr:col>5</xdr:col>
                    <xdr:colOff>952500</xdr:colOff>
                    <xdr:row>39</xdr:row>
                    <xdr:rowOff>28575</xdr:rowOff>
                  </from>
                  <to>
                    <xdr:col>6</xdr:col>
                    <xdr:colOff>314325</xdr:colOff>
                    <xdr:row>39</xdr:row>
                    <xdr:rowOff>266700</xdr:rowOff>
                  </to>
                </anchor>
              </controlPr>
            </control>
          </mc:Choice>
        </mc:AlternateContent>
        <mc:AlternateContent xmlns:mc="http://schemas.openxmlformats.org/markup-compatibility/2006">
          <mc:Choice Requires="x14">
            <control shapeId="4111" r:id="rId7" name="Check Box 15">
              <controlPr locked="0" defaultSize="0" autoFill="0" autoLine="0" autoPict="0">
                <anchor moveWithCells="1">
                  <from>
                    <xdr:col>8</xdr:col>
                    <xdr:colOff>228600</xdr:colOff>
                    <xdr:row>21</xdr:row>
                    <xdr:rowOff>47625</xdr:rowOff>
                  </from>
                  <to>
                    <xdr:col>8</xdr:col>
                    <xdr:colOff>533400</xdr:colOff>
                    <xdr:row>21</xdr:row>
                    <xdr:rowOff>266700</xdr:rowOff>
                  </to>
                </anchor>
              </controlPr>
            </control>
          </mc:Choice>
        </mc:AlternateContent>
        <mc:AlternateContent xmlns:mc="http://schemas.openxmlformats.org/markup-compatibility/2006">
          <mc:Choice Requires="x14">
            <control shapeId="4112" r:id="rId8" name="Check Box 16">
              <controlPr locked="0" defaultSize="0" autoFill="0" autoLine="0" autoPict="0">
                <anchor moveWithCells="1">
                  <from>
                    <xdr:col>8</xdr:col>
                    <xdr:colOff>838200</xdr:colOff>
                    <xdr:row>21</xdr:row>
                    <xdr:rowOff>38100</xdr:rowOff>
                  </from>
                  <to>
                    <xdr:col>8</xdr:col>
                    <xdr:colOff>1143000</xdr:colOff>
                    <xdr:row>21</xdr:row>
                    <xdr:rowOff>266700</xdr:rowOff>
                  </to>
                </anchor>
              </controlPr>
            </control>
          </mc:Choice>
        </mc:AlternateContent>
        <mc:AlternateContent xmlns:mc="http://schemas.openxmlformats.org/markup-compatibility/2006">
          <mc:Choice Requires="x14">
            <control shapeId="4115" r:id="rId9" name="Check Box 19">
              <controlPr locked="0" defaultSize="0" autoFill="0" autoLine="0" autoPict="0">
                <anchor moveWithCells="1">
                  <from>
                    <xdr:col>2</xdr:col>
                    <xdr:colOff>371475</xdr:colOff>
                    <xdr:row>47</xdr:row>
                    <xdr:rowOff>47625</xdr:rowOff>
                  </from>
                  <to>
                    <xdr:col>2</xdr:col>
                    <xdr:colOff>676275</xdr:colOff>
                    <xdr:row>47</xdr:row>
                    <xdr:rowOff>266700</xdr:rowOff>
                  </to>
                </anchor>
              </controlPr>
            </control>
          </mc:Choice>
        </mc:AlternateContent>
        <mc:AlternateContent xmlns:mc="http://schemas.openxmlformats.org/markup-compatibility/2006">
          <mc:Choice Requires="x14">
            <control shapeId="4116" r:id="rId10" name="Check Box 20">
              <controlPr locked="0" defaultSize="0" autoFill="0" autoLine="0" autoPict="0">
                <anchor moveWithCells="1">
                  <from>
                    <xdr:col>4</xdr:col>
                    <xdr:colOff>495300</xdr:colOff>
                    <xdr:row>47</xdr:row>
                    <xdr:rowOff>47625</xdr:rowOff>
                  </from>
                  <to>
                    <xdr:col>4</xdr:col>
                    <xdr:colOff>800100</xdr:colOff>
                    <xdr:row>47</xdr:row>
                    <xdr:rowOff>295275</xdr:rowOff>
                  </to>
                </anchor>
              </controlPr>
            </control>
          </mc:Choice>
        </mc:AlternateContent>
        <mc:AlternateContent xmlns:mc="http://schemas.openxmlformats.org/markup-compatibility/2006">
          <mc:Choice Requires="x14">
            <control shapeId="4117" r:id="rId11" name="Check Box 21">
              <controlPr locked="0" defaultSize="0" autoFill="0" autoLine="0" autoPict="0">
                <anchor moveWithCells="1">
                  <from>
                    <xdr:col>2</xdr:col>
                    <xdr:colOff>371475</xdr:colOff>
                    <xdr:row>49</xdr:row>
                    <xdr:rowOff>47625</xdr:rowOff>
                  </from>
                  <to>
                    <xdr:col>2</xdr:col>
                    <xdr:colOff>676275</xdr:colOff>
                    <xdr:row>49</xdr:row>
                    <xdr:rowOff>266700</xdr:rowOff>
                  </to>
                </anchor>
              </controlPr>
            </control>
          </mc:Choice>
        </mc:AlternateContent>
        <mc:AlternateContent xmlns:mc="http://schemas.openxmlformats.org/markup-compatibility/2006">
          <mc:Choice Requires="x14">
            <control shapeId="4118" r:id="rId12" name="Check Box 22">
              <controlPr locked="0" defaultSize="0" autoFill="0" autoLine="0" autoPict="0">
                <anchor moveWithCells="1">
                  <from>
                    <xdr:col>4</xdr:col>
                    <xdr:colOff>495300</xdr:colOff>
                    <xdr:row>49</xdr:row>
                    <xdr:rowOff>47625</xdr:rowOff>
                  </from>
                  <to>
                    <xdr:col>4</xdr:col>
                    <xdr:colOff>800100</xdr:colOff>
                    <xdr:row>49</xdr:row>
                    <xdr:rowOff>295275</xdr:rowOff>
                  </to>
                </anchor>
              </controlPr>
            </control>
          </mc:Choice>
        </mc:AlternateContent>
        <mc:AlternateContent xmlns:mc="http://schemas.openxmlformats.org/markup-compatibility/2006">
          <mc:Choice Requires="x14">
            <control shapeId="4122" r:id="rId13" name="Check Box 26">
              <controlPr locked="0" defaultSize="0" autoFill="0" autoLine="0" autoPict="0">
                <anchor moveWithCells="1">
                  <from>
                    <xdr:col>4</xdr:col>
                    <xdr:colOff>657225</xdr:colOff>
                    <xdr:row>55</xdr:row>
                    <xdr:rowOff>142875</xdr:rowOff>
                  </from>
                  <to>
                    <xdr:col>4</xdr:col>
                    <xdr:colOff>962025</xdr:colOff>
                    <xdr:row>56</xdr:row>
                    <xdr:rowOff>28575</xdr:rowOff>
                  </to>
                </anchor>
              </controlPr>
            </control>
          </mc:Choice>
        </mc:AlternateContent>
        <mc:AlternateContent xmlns:mc="http://schemas.openxmlformats.org/markup-compatibility/2006">
          <mc:Choice Requires="x14">
            <control shapeId="4123" r:id="rId14" name="Check Box 27">
              <controlPr locked="0" defaultSize="0" autoFill="0" autoLine="0" autoPict="0">
                <anchor moveWithCells="1">
                  <from>
                    <xdr:col>5</xdr:col>
                    <xdr:colOff>495300</xdr:colOff>
                    <xdr:row>55</xdr:row>
                    <xdr:rowOff>123825</xdr:rowOff>
                  </from>
                  <to>
                    <xdr:col>5</xdr:col>
                    <xdr:colOff>800100</xdr:colOff>
                    <xdr:row>56</xdr:row>
                    <xdr:rowOff>19050</xdr:rowOff>
                  </to>
                </anchor>
              </controlPr>
            </control>
          </mc:Choice>
        </mc:AlternateContent>
        <mc:AlternateContent xmlns:mc="http://schemas.openxmlformats.org/markup-compatibility/2006">
          <mc:Choice Requires="x14">
            <control shapeId="4125" r:id="rId15" name="Drop Down 29">
              <controlPr locked="0" defaultSize="0" autoLine="0" autoPict="0">
                <anchor moveWithCells="1">
                  <from>
                    <xdr:col>5</xdr:col>
                    <xdr:colOff>28575</xdr:colOff>
                    <xdr:row>57</xdr:row>
                    <xdr:rowOff>123825</xdr:rowOff>
                  </from>
                  <to>
                    <xdr:col>7</xdr:col>
                    <xdr:colOff>123825</xdr:colOff>
                    <xdr:row>57</xdr:row>
                    <xdr:rowOff>323850</xdr:rowOff>
                  </to>
                </anchor>
              </controlPr>
            </control>
          </mc:Choice>
        </mc:AlternateContent>
        <mc:AlternateContent xmlns:mc="http://schemas.openxmlformats.org/markup-compatibility/2006">
          <mc:Choice Requires="x14">
            <control shapeId="4126" r:id="rId16" name="Drop Down 30">
              <controlPr locked="0" defaultSize="0" autoLine="0" autoPict="0">
                <anchor moveWithCells="1">
                  <from>
                    <xdr:col>8</xdr:col>
                    <xdr:colOff>0</xdr:colOff>
                    <xdr:row>57</xdr:row>
                    <xdr:rowOff>123825</xdr:rowOff>
                  </from>
                  <to>
                    <xdr:col>9</xdr:col>
                    <xdr:colOff>447675</xdr:colOff>
                    <xdr:row>57</xdr:row>
                    <xdr:rowOff>323850</xdr:rowOff>
                  </to>
                </anchor>
              </controlPr>
            </control>
          </mc:Choice>
        </mc:AlternateContent>
        <mc:AlternateContent xmlns:mc="http://schemas.openxmlformats.org/markup-compatibility/2006">
          <mc:Choice Requires="x14">
            <control shapeId="4129" r:id="rId17" name="Check Box 33">
              <controlPr locked="0" defaultSize="0" autoFill="0" autoLine="0" autoPict="0">
                <anchor moveWithCells="1">
                  <from>
                    <xdr:col>2</xdr:col>
                    <xdr:colOff>600075</xdr:colOff>
                    <xdr:row>63</xdr:row>
                    <xdr:rowOff>38100</xdr:rowOff>
                  </from>
                  <to>
                    <xdr:col>3</xdr:col>
                    <xdr:colOff>104775</xdr:colOff>
                    <xdr:row>64</xdr:row>
                    <xdr:rowOff>28575</xdr:rowOff>
                  </to>
                </anchor>
              </controlPr>
            </control>
          </mc:Choice>
        </mc:AlternateContent>
        <mc:AlternateContent xmlns:mc="http://schemas.openxmlformats.org/markup-compatibility/2006">
          <mc:Choice Requires="x14">
            <control shapeId="4130" r:id="rId18" name="Check Box 34">
              <controlPr locked="0" defaultSize="0" autoFill="0" autoLine="0" autoPict="0">
                <anchor moveWithCells="1">
                  <from>
                    <xdr:col>2</xdr:col>
                    <xdr:colOff>600075</xdr:colOff>
                    <xdr:row>65</xdr:row>
                    <xdr:rowOff>0</xdr:rowOff>
                  </from>
                  <to>
                    <xdr:col>3</xdr:col>
                    <xdr:colOff>104775</xdr:colOff>
                    <xdr:row>65</xdr:row>
                    <xdr:rowOff>228600</xdr:rowOff>
                  </to>
                </anchor>
              </controlPr>
            </control>
          </mc:Choice>
        </mc:AlternateContent>
        <mc:AlternateContent xmlns:mc="http://schemas.openxmlformats.org/markup-compatibility/2006">
          <mc:Choice Requires="x14">
            <control shapeId="4131" r:id="rId19" name="Check Box 35">
              <controlPr locked="0" defaultSize="0" autoFill="0" autoLine="0" autoPict="0">
                <anchor moveWithCells="1">
                  <from>
                    <xdr:col>2</xdr:col>
                    <xdr:colOff>180975</xdr:colOff>
                    <xdr:row>13</xdr:row>
                    <xdr:rowOff>76200</xdr:rowOff>
                  </from>
                  <to>
                    <xdr:col>2</xdr:col>
                    <xdr:colOff>485775</xdr:colOff>
                    <xdr:row>14</xdr:row>
                    <xdr:rowOff>19050</xdr:rowOff>
                  </to>
                </anchor>
              </controlPr>
            </control>
          </mc:Choice>
        </mc:AlternateContent>
        <mc:AlternateContent xmlns:mc="http://schemas.openxmlformats.org/markup-compatibility/2006">
          <mc:Choice Requires="x14">
            <control shapeId="4132" r:id="rId20" name="Check Box 36">
              <controlPr locked="0" defaultSize="0" autoFill="0" autoLine="0" autoPict="0">
                <anchor moveWithCells="1">
                  <from>
                    <xdr:col>2</xdr:col>
                    <xdr:colOff>180975</xdr:colOff>
                    <xdr:row>14</xdr:row>
                    <xdr:rowOff>76200</xdr:rowOff>
                  </from>
                  <to>
                    <xdr:col>2</xdr:col>
                    <xdr:colOff>485775</xdr:colOff>
                    <xdr:row>15</xdr:row>
                    <xdr:rowOff>19050</xdr:rowOff>
                  </to>
                </anchor>
              </controlPr>
            </control>
          </mc:Choice>
        </mc:AlternateContent>
        <mc:AlternateContent xmlns:mc="http://schemas.openxmlformats.org/markup-compatibility/2006">
          <mc:Choice Requires="x14">
            <control shapeId="4134" r:id="rId21" name="Drop Down 38">
              <controlPr locked="0" defaultSize="0" autoLine="0" autoPict="0">
                <anchor moveWithCells="1">
                  <from>
                    <xdr:col>5</xdr:col>
                    <xdr:colOff>0</xdr:colOff>
                    <xdr:row>9</xdr:row>
                    <xdr:rowOff>9525</xdr:rowOff>
                  </from>
                  <to>
                    <xdr:col>6</xdr:col>
                    <xdr:colOff>762000</xdr:colOff>
                    <xdr:row>10</xdr:row>
                    <xdr:rowOff>19050</xdr:rowOff>
                  </to>
                </anchor>
              </controlPr>
            </control>
          </mc:Choice>
        </mc:AlternateContent>
        <mc:AlternateContent xmlns:mc="http://schemas.openxmlformats.org/markup-compatibility/2006">
          <mc:Choice Requires="x14">
            <control shapeId="4135" r:id="rId22" name="Check Box 39">
              <controlPr locked="0" defaultSize="0" autoFill="0" autoLine="0" autoPict="0">
                <anchor moveWithCells="1">
                  <from>
                    <xdr:col>4</xdr:col>
                    <xdr:colOff>800100</xdr:colOff>
                    <xdr:row>13</xdr:row>
                    <xdr:rowOff>66675</xdr:rowOff>
                  </from>
                  <to>
                    <xdr:col>4</xdr:col>
                    <xdr:colOff>1104900</xdr:colOff>
                    <xdr:row>14</xdr:row>
                    <xdr:rowOff>9525</xdr:rowOff>
                  </to>
                </anchor>
              </controlPr>
            </control>
          </mc:Choice>
        </mc:AlternateContent>
        <mc:AlternateContent xmlns:mc="http://schemas.openxmlformats.org/markup-compatibility/2006">
          <mc:Choice Requires="x14">
            <control shapeId="4136" r:id="rId23" name="Check Box 40">
              <controlPr locked="0" defaultSize="0" autoFill="0" autoLine="0" autoPict="0">
                <anchor moveWithCells="1">
                  <from>
                    <xdr:col>6</xdr:col>
                    <xdr:colOff>876300</xdr:colOff>
                    <xdr:row>13</xdr:row>
                    <xdr:rowOff>66675</xdr:rowOff>
                  </from>
                  <to>
                    <xdr:col>6</xdr:col>
                    <xdr:colOff>1181100</xdr:colOff>
                    <xdr:row>14</xdr:row>
                    <xdr:rowOff>9525</xdr:rowOff>
                  </to>
                </anchor>
              </controlPr>
            </control>
          </mc:Choice>
        </mc:AlternateContent>
        <mc:AlternateContent xmlns:mc="http://schemas.openxmlformats.org/markup-compatibility/2006">
          <mc:Choice Requires="x14">
            <control shapeId="4137" r:id="rId24" name="Check Box 41">
              <controlPr locked="0" defaultSize="0" autoFill="0" autoLine="0" autoPict="0">
                <anchor moveWithCells="1">
                  <from>
                    <xdr:col>4</xdr:col>
                    <xdr:colOff>381000</xdr:colOff>
                    <xdr:row>3</xdr:row>
                    <xdr:rowOff>66675</xdr:rowOff>
                  </from>
                  <to>
                    <xdr:col>4</xdr:col>
                    <xdr:colOff>685800</xdr:colOff>
                    <xdr:row>4</xdr:row>
                    <xdr:rowOff>28575</xdr:rowOff>
                  </to>
                </anchor>
              </controlPr>
            </control>
          </mc:Choice>
        </mc:AlternateContent>
        <mc:AlternateContent xmlns:mc="http://schemas.openxmlformats.org/markup-compatibility/2006">
          <mc:Choice Requires="x14">
            <control shapeId="4138" r:id="rId25" name="Check Box 42">
              <controlPr locked="0" defaultSize="0" autoFill="0" autoLine="0" autoPict="0">
                <anchor moveWithCells="1">
                  <from>
                    <xdr:col>6</xdr:col>
                    <xdr:colOff>657225</xdr:colOff>
                    <xdr:row>3</xdr:row>
                    <xdr:rowOff>66675</xdr:rowOff>
                  </from>
                  <to>
                    <xdr:col>6</xdr:col>
                    <xdr:colOff>962025</xdr:colOff>
                    <xdr:row>4</xdr:row>
                    <xdr:rowOff>28575</xdr:rowOff>
                  </to>
                </anchor>
              </controlPr>
            </control>
          </mc:Choice>
        </mc:AlternateContent>
        <mc:AlternateContent xmlns:mc="http://schemas.openxmlformats.org/markup-compatibility/2006">
          <mc:Choice Requires="x14">
            <control shapeId="4141" r:id="rId26" name="Check Box 45">
              <controlPr locked="0" defaultSize="0" autoFill="0" autoLine="0" autoPict="0">
                <anchor moveWithCells="1">
                  <from>
                    <xdr:col>7</xdr:col>
                    <xdr:colOff>1323975</xdr:colOff>
                    <xdr:row>39</xdr:row>
                    <xdr:rowOff>28575</xdr:rowOff>
                  </from>
                  <to>
                    <xdr:col>7</xdr:col>
                    <xdr:colOff>1638300</xdr:colOff>
                    <xdr:row>39</xdr:row>
                    <xdr:rowOff>266700</xdr:rowOff>
                  </to>
                </anchor>
              </controlPr>
            </control>
          </mc:Choice>
        </mc:AlternateContent>
        <mc:AlternateContent xmlns:mc="http://schemas.openxmlformats.org/markup-compatibility/2006">
          <mc:Choice Requires="x14">
            <control shapeId="4142" r:id="rId27" name="Check Box 46">
              <controlPr locked="0" defaultSize="0" autoFill="0" autoLine="0" autoPict="0">
                <anchor moveWithCells="1">
                  <from>
                    <xdr:col>9</xdr:col>
                    <xdr:colOff>66675</xdr:colOff>
                    <xdr:row>39</xdr:row>
                    <xdr:rowOff>28575</xdr:rowOff>
                  </from>
                  <to>
                    <xdr:col>9</xdr:col>
                    <xdr:colOff>381000</xdr:colOff>
                    <xdr:row>39</xdr:row>
                    <xdr:rowOff>266700</xdr:rowOff>
                  </to>
                </anchor>
              </controlPr>
            </control>
          </mc:Choice>
        </mc:AlternateContent>
        <mc:AlternateContent xmlns:mc="http://schemas.openxmlformats.org/markup-compatibility/2006">
          <mc:Choice Requires="x14">
            <control shapeId="4143" r:id="rId28" name="Check Box 47">
              <controlPr locked="0" defaultSize="0" autoFill="0" autoLine="0" autoPict="0">
                <anchor moveWithCells="1">
                  <from>
                    <xdr:col>5</xdr:col>
                    <xdr:colOff>371475</xdr:colOff>
                    <xdr:row>21</xdr:row>
                    <xdr:rowOff>47625</xdr:rowOff>
                  </from>
                  <to>
                    <xdr:col>5</xdr:col>
                    <xdr:colOff>676275</xdr:colOff>
                    <xdr:row>21</xdr:row>
                    <xdr:rowOff>266700</xdr:rowOff>
                  </to>
                </anchor>
              </controlPr>
            </control>
          </mc:Choice>
        </mc:AlternateContent>
        <mc:AlternateContent xmlns:mc="http://schemas.openxmlformats.org/markup-compatibility/2006">
          <mc:Choice Requires="x14">
            <control shapeId="4144" r:id="rId29" name="Check Box 48">
              <controlPr locked="0" defaultSize="0" autoFill="0" autoLine="0" autoPict="0">
                <anchor moveWithCells="1">
                  <from>
                    <xdr:col>6</xdr:col>
                    <xdr:colOff>304800</xdr:colOff>
                    <xdr:row>21</xdr:row>
                    <xdr:rowOff>38100</xdr:rowOff>
                  </from>
                  <to>
                    <xdr:col>6</xdr:col>
                    <xdr:colOff>609600</xdr:colOff>
                    <xdr:row>21</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CENTRO DE COSTOS</vt:lpstr>
      <vt:lpstr>DOCUMENTOS A SOLICITAR PROVEEDO</vt:lpstr>
      <vt:lpstr>REGISTRO DE PROVEEDOR</vt:lpstr>
      <vt:lpstr>'REGISTRO DE PROVEEDOR'!Print_Area</vt:lpstr>
    </vt:vector>
  </TitlesOfParts>
  <Company>GM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LIZZETT ENRIQUEZ PEREZ</dc:creator>
  <cp:lastModifiedBy>Alanis, Patricia</cp:lastModifiedBy>
  <cp:lastPrinted>2014-05-23T16:55:51Z</cp:lastPrinted>
  <dcterms:created xsi:type="dcterms:W3CDTF">2013-04-03T22:45:07Z</dcterms:created>
  <dcterms:modified xsi:type="dcterms:W3CDTF">2017-10-06T18:01:16Z</dcterms:modified>
</cp:coreProperties>
</file>